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defaultThemeVersion="166925"/>
  <mc:AlternateContent xmlns:mc="http://schemas.openxmlformats.org/markup-compatibility/2006">
    <mc:Choice Requires="x15">
      <x15ac:absPath xmlns:x15ac="http://schemas.microsoft.com/office/spreadsheetml/2010/11/ac" url="\\europe.bmw.corp\WINFS\NSC-Europe\Portugal\NSC-Org\PT-V_PT-B\Product\Produto 2024\Preços\Novembro\Filipe\Opcionais\"/>
    </mc:Choice>
  </mc:AlternateContent>
  <xr:revisionPtr revIDLastSave="0" documentId="13_ncr:1_{31A7608A-86A1-4129-87F7-0F3999394DDA}" xr6:coauthVersionLast="47" xr6:coauthVersionMax="47" xr10:uidLastSave="{00000000-0000-0000-0000-000000000000}"/>
  <bookViews>
    <workbookView xWindow="-120" yWindow="-120" windowWidth="29040" windowHeight="17640" xr2:uid="{00000000-000D-0000-FFFF-FFFF00000000}"/>
  </bookViews>
  <sheets>
    <sheet name="i20" sheetId="1" r:id="rId1"/>
  </sheets>
  <definedNames>
    <definedName name="_xlnm._FilterDatabase" localSheetId="0" hidden="1">'i20'!$A$8:$H$171</definedName>
    <definedName name="_xlnm.Print_Area" localSheetId="0">'i20'!$A$1:$H$171</definedName>
    <definedName name="_xlnm.Print_Titles" localSheetId="0">'i20'!$1:$7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20" i="1" l="1"/>
  <c r="G118" i="1"/>
  <c r="G128" i="1" l="1"/>
  <c r="G149" i="1"/>
  <c r="G39" i="1"/>
  <c r="G25" i="1"/>
  <c r="G27" i="1"/>
  <c r="G30" i="1"/>
  <c r="G32" i="1"/>
  <c r="G34" i="1"/>
  <c r="G37" i="1"/>
  <c r="G43" i="1"/>
  <c r="G47" i="1"/>
  <c r="G48" i="1"/>
  <c r="G111" i="1"/>
  <c r="G24" i="1" l="1"/>
  <c r="G28" i="1"/>
  <c r="G40" i="1"/>
  <c r="G38" i="1"/>
  <c r="G26" i="1"/>
  <c r="G31" i="1"/>
  <c r="G167" i="1" l="1"/>
  <c r="G168" i="1"/>
  <c r="G166" i="1"/>
  <c r="G117" i="1"/>
  <c r="G115" i="1"/>
  <c r="G65" i="1" l="1"/>
  <c r="G50" i="1"/>
  <c r="G110" i="1" l="1"/>
  <c r="G101" i="1"/>
  <c r="G64" i="1"/>
  <c r="G60" i="1"/>
  <c r="G67" i="1"/>
  <c r="G62" i="1"/>
  <c r="G57" i="1"/>
  <c r="G56" i="1"/>
  <c r="G55" i="1"/>
  <c r="G54" i="1"/>
  <c r="G59" i="1"/>
  <c r="G137" i="1"/>
  <c r="G165" i="1" l="1"/>
  <c r="G147" i="1"/>
  <c r="G51" i="1" l="1"/>
  <c r="G52" i="1"/>
  <c r="G10" i="1" l="1"/>
  <c r="G157" i="1" l="1"/>
  <c r="G155" i="1"/>
  <c r="G151" i="1"/>
  <c r="G152" i="1"/>
  <c r="G150" i="1"/>
  <c r="G145" i="1"/>
  <c r="G144" i="1"/>
  <c r="G142" i="1"/>
  <c r="G141" i="1"/>
  <c r="G140" i="1"/>
  <c r="G136" i="1"/>
  <c r="G135" i="1"/>
  <c r="G132" i="1"/>
  <c r="G131" i="1"/>
  <c r="G127" i="1"/>
  <c r="G125" i="1"/>
  <c r="G123" i="1"/>
  <c r="G114" i="1"/>
  <c r="G109" i="1"/>
  <c r="G107" i="1"/>
  <c r="G102" i="1"/>
  <c r="G99" i="1"/>
  <c r="G91" i="1"/>
  <c r="G90" i="1"/>
  <c r="G88" i="1"/>
  <c r="G87" i="1"/>
  <c r="G83" i="1"/>
  <c r="G76" i="1"/>
  <c r="G73" i="1" l="1"/>
  <c r="G70" i="1"/>
  <c r="G63" i="1"/>
  <c r="G61" i="1"/>
  <c r="G45" i="1"/>
  <c r="G35" i="1"/>
  <c r="G33" i="1"/>
  <c r="G17" i="1" l="1"/>
</calcChain>
</file>

<file path=xl/sharedStrings.xml><?xml version="1.0" encoding="utf-8"?>
<sst xmlns="http://schemas.openxmlformats.org/spreadsheetml/2006/main" count="758" uniqueCount="318">
  <si>
    <t/>
  </si>
  <si>
    <t>2VB</t>
  </si>
  <si>
    <t>X</t>
  </si>
  <si>
    <t>2VC</t>
  </si>
  <si>
    <t>428</t>
  </si>
  <si>
    <t>4U9</t>
  </si>
  <si>
    <t>5AL</t>
  </si>
  <si>
    <t>O</t>
  </si>
  <si>
    <t>320</t>
  </si>
  <si>
    <t>3L7</t>
  </si>
  <si>
    <t>9T8</t>
  </si>
  <si>
    <t>300</t>
  </si>
  <si>
    <t>475</t>
  </si>
  <si>
    <t>A90</t>
  </si>
  <si>
    <t>A96</t>
  </si>
  <si>
    <t>C1M</t>
  </si>
  <si>
    <t>C35</t>
  </si>
  <si>
    <t>Blue Ridge Mountain</t>
  </si>
  <si>
    <t>C3N</t>
  </si>
  <si>
    <t>C57</t>
  </si>
  <si>
    <t>330</t>
  </si>
  <si>
    <t>1LB</t>
  </si>
  <si>
    <t>1LD</t>
  </si>
  <si>
    <t>1LF</t>
  </si>
  <si>
    <t>1LH</t>
  </si>
  <si>
    <t>1LL</t>
  </si>
  <si>
    <t>2PA</t>
  </si>
  <si>
    <t>SACX</t>
  </si>
  <si>
    <t>Oyster</t>
  </si>
  <si>
    <t>SAMY</t>
  </si>
  <si>
    <t>Mocha</t>
  </si>
  <si>
    <t>SASW</t>
  </si>
  <si>
    <t>SBJG</t>
  </si>
  <si>
    <t>SCHA</t>
  </si>
  <si>
    <t>Amido</t>
  </si>
  <si>
    <t>SCIC</t>
  </si>
  <si>
    <t>Castanea</t>
  </si>
  <si>
    <t>42A</t>
  </si>
  <si>
    <t>4AA</t>
  </si>
  <si>
    <t>4T8</t>
  </si>
  <si>
    <t>4UR</t>
  </si>
  <si>
    <t>5AC</t>
  </si>
  <si>
    <t>5AZ</t>
  </si>
  <si>
    <t>BMW Laserlight</t>
  </si>
  <si>
    <t>2VH</t>
  </si>
  <si>
    <t>2VR</t>
  </si>
  <si>
    <t>544</t>
  </si>
  <si>
    <t>5AS</t>
  </si>
  <si>
    <t>5AU</t>
  </si>
  <si>
    <t>5DM</t>
  </si>
  <si>
    <t>5DN</t>
  </si>
  <si>
    <t>6. Technology • 6.6 E-mobility</t>
  </si>
  <si>
    <t>4V1</t>
  </si>
  <si>
    <t>BMW IconicSounds Electric</t>
  </si>
  <si>
    <t>453</t>
  </si>
  <si>
    <t>494</t>
  </si>
  <si>
    <t>4FM</t>
  </si>
  <si>
    <t>248</t>
  </si>
  <si>
    <t>358</t>
  </si>
  <si>
    <t>407</t>
  </si>
  <si>
    <t>420</t>
  </si>
  <si>
    <t>4HC</t>
  </si>
  <si>
    <t>Heat Comfort package</t>
  </si>
  <si>
    <t>4NB</t>
  </si>
  <si>
    <t>302</t>
  </si>
  <si>
    <t>319</t>
  </si>
  <si>
    <t>322</t>
  </si>
  <si>
    <t>323</t>
  </si>
  <si>
    <t>3AC</t>
  </si>
  <si>
    <t>413</t>
  </si>
  <si>
    <t>548</t>
  </si>
  <si>
    <t>6NX</t>
  </si>
  <si>
    <t>6U3</t>
  </si>
  <si>
    <t>BMW Live Cockpit Professional</t>
  </si>
  <si>
    <t>6U7</t>
  </si>
  <si>
    <t>BMW Natural Interaction</t>
  </si>
  <si>
    <t>654</t>
  </si>
  <si>
    <t>DAB tuner</t>
  </si>
  <si>
    <t>688</t>
  </si>
  <si>
    <t>6F1</t>
  </si>
  <si>
    <t>6AE</t>
  </si>
  <si>
    <t>Teleservices</t>
  </si>
  <si>
    <t>6AF</t>
  </si>
  <si>
    <t>6AK</t>
  </si>
  <si>
    <t>ConnectedDrive Services</t>
  </si>
  <si>
    <t>6C3</t>
  </si>
  <si>
    <t>11. Control</t>
  </si>
  <si>
    <t>6S3</t>
  </si>
  <si>
    <t>889</t>
  </si>
  <si>
    <t>Monitorização da pressão dos pneus</t>
  </si>
  <si>
    <t>Kit reparação de pneus</t>
  </si>
  <si>
    <t>Triângulo de emergência e estojo de primeiros socorros</t>
  </si>
  <si>
    <t>Sem designação de modelo</t>
  </si>
  <si>
    <t>Branco Alpine</t>
  </si>
  <si>
    <t>Pintura não-metalizada</t>
  </si>
  <si>
    <t>2. Pintura e design exterior ° 2.2 Design exterior - não metalizadas</t>
  </si>
  <si>
    <t>2. Pintura e design exterior ° 2.3 Design exterior – metalizadas</t>
  </si>
  <si>
    <t>Pintura metalizada</t>
  </si>
  <si>
    <t>Preto Sapphire</t>
  </si>
  <si>
    <t>Cinza Sophisto com efeito brilhante</t>
  </si>
  <si>
    <t>Branco Mineral</t>
  </si>
  <si>
    <t>Azul Phytonic</t>
  </si>
  <si>
    <t>Luz ambiente</t>
  </si>
  <si>
    <t>Assistente das luzes de máximos</t>
  </si>
  <si>
    <t>Assistente de estacionamento</t>
  </si>
  <si>
    <t>Assistente de estacionamento Plus</t>
  </si>
  <si>
    <t>Bancos dianteiros aquecidos</t>
  </si>
  <si>
    <t>Volante aquecido</t>
  </si>
  <si>
    <t>Vidros com proteção solar</t>
  </si>
  <si>
    <t>Alarme antirroubo</t>
  </si>
  <si>
    <t>Controlo remoto universal integrado</t>
  </si>
  <si>
    <t>Sistema de acesso Comfort</t>
  </si>
  <si>
    <t>Rede de separação no compartimento da bagageira</t>
  </si>
  <si>
    <t>Sistema de som Harman Kardon</t>
  </si>
  <si>
    <t>apenas com 330</t>
  </si>
  <si>
    <t>2. Pintura e design exterior ° 2.1 Design exterior</t>
  </si>
  <si>
    <t>Conteúdo do Pack</t>
  </si>
  <si>
    <t>Pernos de segurança</t>
  </si>
  <si>
    <t xml:space="preserve">4. Jantes/pneus ° </t>
  </si>
  <si>
    <t>5. Estofos e design interior ° 5.1 Estofos</t>
  </si>
  <si>
    <t>5. Estofos e design interior ° 5.2 Design interior</t>
  </si>
  <si>
    <t>6. Tecnologia ° 6.1 Visão e iluminação</t>
  </si>
  <si>
    <t>6. Tecnologia • 6.2 Dinâmica de Condução</t>
  </si>
  <si>
    <t>6. Tecnologia • 6.5 Assistência à condução</t>
  </si>
  <si>
    <t xml:space="preserve">Assistente de condução </t>
  </si>
  <si>
    <t>7. Equipamento interior • 7.1 Bancos</t>
  </si>
  <si>
    <t>7. Equipamento Interior • 7.2 Volantes</t>
  </si>
  <si>
    <t>7. Equipamento interior • 7.3 Climatização</t>
  </si>
  <si>
    <t>Função fecho suave das portas</t>
  </si>
  <si>
    <t>8. Equipamento funcional exterior e interior • 8.2 Transporte e arrumação</t>
  </si>
  <si>
    <t>9. Entretenimento e comunicação • 9.1 Informação e comunicação</t>
  </si>
  <si>
    <t>9. Entretenimento e comunicação • 9.2 Entretenimento e sistemas de HiFi</t>
  </si>
  <si>
    <t>Inclui triângulo e kit primeiros socorros.</t>
  </si>
  <si>
    <t>Preto | Preto</t>
  </si>
  <si>
    <t xml:space="preserve">Cinza Stone </t>
  </si>
  <si>
    <t>não com 453</t>
  </si>
  <si>
    <t>apenas com 494 / 4HC</t>
  </si>
  <si>
    <t>Aplicações interiores Clear&amp;Bold</t>
  </si>
  <si>
    <t>em combinação com 407</t>
  </si>
  <si>
    <t>apenas com 4AA</t>
  </si>
  <si>
    <t>Para-brisas de conforto climático</t>
  </si>
  <si>
    <t>em combinação com 330</t>
  </si>
  <si>
    <t>Sem designação do modelo.</t>
  </si>
  <si>
    <t>Acionamento / desligar automático dos faróis de máximos dependendo da situação de tráfego. Controlo via sensor na parte frontal do espelho retrovisor.</t>
  </si>
  <si>
    <t xml:space="preserve">Substitui até 3 controlos remotos, por exemplo de portões de jardim ou garagem. Integrado no espelho retrovisor interior. 
Nota: compatibilidade deve ser verificada em www.homelink.com
</t>
  </si>
  <si>
    <t>Bancos multifuncionais para condutor e passageiro</t>
  </si>
  <si>
    <t xml:space="preserve">Sistema de som Bowers &amp; Wilkins Diamond surround </t>
  </si>
  <si>
    <t>eCall</t>
  </si>
  <si>
    <t>Pacote de segurança, medidas preventivas de proteção para os ocupantes se uma situação de acidente for iminente:
- desaceleração automática do veículo
- ativação dos sistemas de retenção de airbag e cinto de segurança (tensor)
- desbloqueio do sistema de bloqueio central (portas)
- ativação das luzes interiores
- desativação do sistema de alta tensão
- fecho automático das janelas</t>
  </si>
  <si>
    <t>Design Interior Atelier</t>
  </si>
  <si>
    <t>Design Interior Suite</t>
  </si>
  <si>
    <t>Design Interior Loft</t>
  </si>
  <si>
    <t>- Bancos em pele sintética (com padrão de costura / parcialmente perfurado)
- Painel de instrumentos em pele sintética
- Consola central e apoio de braço central em pele sintética
- Destaques e controles em Gold Bronze</t>
  </si>
  <si>
    <t>- Bancos em pele natural Exclusive (com padrão de costura)
- Painel de instrumentos em pele natural Exclusive
- Consola central e apoio de braço central em pele natural Exclusive
- Destaques e controles em Gold Bronze</t>
  </si>
  <si>
    <t>- Bancos em tecido/microfibra (com padrão de costura assimétrica)
- Painel de instrumentos em microfibra
- Consola central e apoio de braço central em microfibra
- Destaques e controles em Gold Bronze</t>
  </si>
  <si>
    <t>- Forro do teto e pilares em antracite
- Palas de sol em preto</t>
  </si>
  <si>
    <t>Forro do teto em antracite</t>
  </si>
  <si>
    <t>Compensação automática de carga
- Mude entre três níveis de altura via MyModes ou manualmente usando o botão na consola central
    - Nível alto (+ 20 mm) até 35 km/h; em velocidades mais elevadas, o veículo passa automaticamente para o nível normal
    - Nível normal (0 mm) até 140 km/h
    - Nível baixo (- 10 mm); acima de 140 km/h, o veículo é automaticamente colocado a este nível
Nota:
- Nível baixo não disponível se tiver um reboque acoplado</t>
  </si>
  <si>
    <t>- Cruise control a velocidades a partir de aprox. 30 km/h
- Descidas com intervenção dos travões
- Operação através dos comandos no volante
- A velocidade desejada e o modo de operação são exibidos no painel de instrumentos.
- O condutor pode substituir a função a qualquer momento
Nota: o equipamento opcional somente fornecem assistência dentro dos limites definidos do sistema. Continua a ser da responsabilidade do condutor reagir à situação real do trânsito.</t>
  </si>
  <si>
    <t>- Função de memória para condutor e passageiro da frente
- Ajuste elétrico da largura do encosto do banco traseiro
- Suporte lombar elétrico com função de memória
- Quatro programas de massagem com três níveis de intensidade e dois níveis de velocidade
- Função de memória para espelho exterior
- Coluna de direção com função de memória</t>
  </si>
  <si>
    <t>- Aquecimento do volante
- Aquecimento do assento dianteiro e traseiro
- Aquecimento do apoio de braço na consola central e nas portas dianteiras e traseiras</t>
  </si>
  <si>
    <t>- Controle de temperatura separado para condutor, passageiro dianteiro e também passageiros traseiros esquerdo e direito
- Ajuste separado de volume de ar e distribuição de ar para condutor, passageiro dianteiro e passageiros traseiros
- Programa automático para fluxo de ar, aquecimento do painel *, aquecimento do volante *, aquecimento do assento * e ventilação do assento * com 5 níveis de intensidade para o condutor e passageiro da frente (* = apenas disponível se opção correspondente instalada)
- Configuração separada de estratificação de temperatura (área dos pés) para condutor e passageiro da frente via MMI
- Painel de controle de ar condicionado separado para passageiros traseiros na consola central traseira
- Função SYNC: as configurações do condutor aplicam-se a todo o interior do veículo
- Controle automático de recirculação de ar (AUC)
- Arrefecimento máximo (MAX AC) para condutor e passageiro da frente, bem como passageiros do banco traseiro
- Sensor de condensação e sensor solar, microfiltro e filtro de carvão ativado
- 2 aberturas extras nos pilares B
- Arrefecimento com veiculo estacionado (aquecimento, ventilação, arrefecimento)</t>
  </si>
  <si>
    <t>Combinação de display curvo com painel de instrumentos de 12,3 "e display central de 14,9":
- Novo sistema operacional com ampla gama de funções
- Informações de rota de navegação usando "realidade aumentada" incl. informações de mudança de direção, sugestões de faixa de rodagem, exibição de pontos de interesse e assistência durante a procura de um lugar de estacionamento
- Head Up Display totalmente a cores</t>
  </si>
  <si>
    <t>Som de condução interior e exterior.
- Controlados pelo Modos de Condução:
      - Pessoal: conforto acústico equilibrado
       - Desportivo: feedback de carga pronunciado
       - Eficiente: alto conforto acústico
- Saída de som no interior através do sistema de áudio, no exterior através dos 2 altifalantes VSG</t>
  </si>
  <si>
    <t>Carregamento sem fios</t>
  </si>
  <si>
    <t>S</t>
  </si>
  <si>
    <t>10. Serviço</t>
  </si>
  <si>
    <t>7U9</t>
  </si>
  <si>
    <t>Retirar BMW Service Inclusive</t>
  </si>
  <si>
    <t>7UN</t>
  </si>
  <si>
    <t>BMW Service Inclusive - 4 anos sem limite de km</t>
  </si>
  <si>
    <t>- Para-brisas com reflexão de infravermelhos e proteção acústica</t>
  </si>
  <si>
    <t>Combinação de voz, gesto e interação visual para uma experiência natural e sem barreiras.</t>
  </si>
  <si>
    <t>ZA6</t>
  </si>
  <si>
    <t>ZA8</t>
  </si>
  <si>
    <t>ZIX</t>
  </si>
  <si>
    <t>Pack Comfort</t>
  </si>
  <si>
    <t>Pack Innovation</t>
  </si>
  <si>
    <t>Pack Exclusive</t>
  </si>
  <si>
    <t>7UQ</t>
  </si>
  <si>
    <t>BMW Service Inclusive - 6 anos sem limite de km</t>
  </si>
  <si>
    <t>7CH</t>
  </si>
  <si>
    <t>7CK</t>
  </si>
  <si>
    <t>Extensão de Garantia BMW - 4 anos/200.000 km</t>
  </si>
  <si>
    <t>Extensão de Garantia BMW - 5 anos/200.000 km</t>
  </si>
  <si>
    <t>Painel de instrumentos em Português</t>
  </si>
  <si>
    <t>Manual em Português</t>
  </si>
  <si>
    <t>Equipamento opcional.</t>
  </si>
  <si>
    <t xml:space="preserve">PVP Recomendado       </t>
  </si>
  <si>
    <t xml:space="preserve">PVP c/ IVA (23%) </t>
  </si>
  <si>
    <t>PVP s/ IVA</t>
  </si>
  <si>
    <t>BMW iX (I20).</t>
  </si>
  <si>
    <t>11CF</t>
  </si>
  <si>
    <t>21CF</t>
  </si>
  <si>
    <t>iX xDrive40</t>
  </si>
  <si>
    <t>iX xDrive50</t>
  </si>
  <si>
    <t>4NR</t>
  </si>
  <si>
    <t>Camara Interior</t>
  </si>
  <si>
    <t xml:space="preserve">Ar condicionado automático com controlo de 4 zonas
</t>
  </si>
  <si>
    <t>31CF</t>
  </si>
  <si>
    <t>iX M60</t>
  </si>
  <si>
    <t>3DZ</t>
  </si>
  <si>
    <t>C4A</t>
  </si>
  <si>
    <t>Cinza Oxide</t>
  </si>
  <si>
    <t>1EV</t>
  </si>
  <si>
    <t>9.5 J × 22 / pneus 275/40 R 22
Nota:
- Preto / Preto Jet 
- Não pode levar correntes de neve</t>
  </si>
  <si>
    <t>1EW</t>
  </si>
  <si>
    <t>1LC</t>
  </si>
  <si>
    <t>1LE</t>
  </si>
  <si>
    <t>3M1</t>
  </si>
  <si>
    <t>Travões desportivos M, Azul dark metalizado</t>
  </si>
  <si>
    <r>
      <rPr>
        <b/>
        <sz val="10"/>
        <rFont val="BMWTypeLight V2"/>
      </rPr>
      <t>Pintura</t>
    </r>
    <r>
      <rPr>
        <sz val="10"/>
        <rFont val="BMWTypeLight V2"/>
      </rPr>
      <t xml:space="preserve">: 300 (alternativa: 475/A90/A96/C1M/C35/C3N/C4A/C57)
</t>
    </r>
    <r>
      <rPr>
        <b/>
        <sz val="10"/>
        <rFont val="BMWTypeLight V2"/>
      </rPr>
      <t>Equipamento</t>
    </r>
    <r>
      <rPr>
        <sz val="10"/>
        <rFont val="BMWTypeLight V2"/>
      </rPr>
      <t xml:space="preserve">: 1LF (alternativa: 1EV/1LB/1LD/1LH/1LL) + 9T8
</t>
    </r>
  </si>
  <si>
    <t>5DW</t>
  </si>
  <si>
    <t>Assistente de estacionamento Professional</t>
  </si>
  <si>
    <t>apenas com 322</t>
  </si>
  <si>
    <t>Sem designação da line</t>
  </si>
  <si>
    <t>Cruise control com função de travagem</t>
  </si>
  <si>
    <t>Velocímetro em km/h</t>
  </si>
  <si>
    <t>6PA</t>
  </si>
  <si>
    <t>eSIM Pessoal</t>
  </si>
  <si>
    <t>Line Exterior Titanium Bronze</t>
  </si>
  <si>
    <t>Assistente de condução Professional</t>
  </si>
  <si>
    <t>4U6</t>
  </si>
  <si>
    <t>4T3</t>
  </si>
  <si>
    <t>1GQ</t>
  </si>
  <si>
    <t>8.5J × 20 /pneus 235/60 R 20
Nota:
- Cinza Frozen Midnight 
- Pode levar correntes de neve</t>
  </si>
  <si>
    <t>Jantes de liga leve 1002 aerodinâmicas de 20" Cinza Dark mate</t>
  </si>
  <si>
    <t>em combinação com ZPA</t>
  </si>
  <si>
    <t>em combinação com ZIX</t>
  </si>
  <si>
    <t>4T2</t>
  </si>
  <si>
    <t>Carregamento rápido AC (22kW)</t>
  </si>
  <si>
    <t>Cabo de carregamento (mode 3 - 22kW) de rua</t>
  </si>
  <si>
    <t>BMW Flexible Fast Charger (mode 2) doméstico</t>
  </si>
  <si>
    <t>não com 4T4</t>
  </si>
  <si>
    <t>apenas com 9T8</t>
  </si>
  <si>
    <t xml:space="preserve">Inclui reparação de anomalias no veículo depois do término do período contratual de garantia, em qualquer Concessionário Ponto de Serviço Autorizado BMW e BMW i aderentes, no período de validade 4 anos ou 200.000 km , a partir da data de início de garantia do veículo ou até alcançar a quilometragem acordada (aplica-se a que ocorrer primeiro). </t>
  </si>
  <si>
    <t xml:space="preserve">Inclui reparação de anomalias no veículo depois do término do período contratual de garantia, em qualquer Concessionário Ponto de Serviço Autorizado BMW e BMW i aderentes, no período de validade 5 anos ou 200.000 km , a partir da data de início de garantia do veículo ou até alcançar a quilometragem acordada (aplica-se a que ocorrer primeiro). </t>
  </si>
  <si>
    <t>Cabo de carregamento de rua. Arrumação no compartimento inferior da bagageira.
- Comprimento 5 m
- 22kW
- 3 fases</t>
  </si>
  <si>
    <t>Dispositivo de carregamento doméstico móvel e flexível para todos os veículos elétricos.
- Capacidade de carga na tomada doméstica 2,3 kW, capacidade de carga da tomada industrial de até 11 kW
- Ajuste automático da corrente de carregamento
- Inclui cabo adaptador para tomada doméstica (6 m)
Suporte de parede, bem como outros cabos adaptadores substituíveis para tomadas domésticas e industriais disponíveis opcionalmente.</t>
  </si>
  <si>
    <t>Apenas para uso interno</t>
  </si>
  <si>
    <t>X = Equipamento opcional
O = Equipamento de série de fábrica
S = Equipamento de série para Portugal
    = não disponivel</t>
  </si>
  <si>
    <t>Direção ativa integral</t>
  </si>
  <si>
    <t>Suspensão adaptativa pneumática (2 eixos)</t>
  </si>
  <si>
    <t xml:space="preserve">Tirar fotografias no interior </t>
  </si>
  <si>
    <t>Conteúdos adicionais para o Sport package</t>
  </si>
  <si>
    <t>BMW Individual Storm Bay</t>
  </si>
  <si>
    <t>Vermelho Aventurine  III</t>
  </si>
  <si>
    <t xml:space="preserve">- Desenho escuro das luzes
- Pinças de travão de 17 ", pintadas de azul
- Cortina de ar no para-choques frontal
- Gráfico do rim frontal em chrome (opcionalmente em Titanium Bronze)
- Para-choque dianteiro e traseiro com design desportivo
- Jantes com design exclusivo (21" e 22")
</t>
  </si>
  <si>
    <r>
      <rPr>
        <b/>
        <sz val="10"/>
        <rFont val="BMWTypeLight V2"/>
      </rPr>
      <t>Equipamento:</t>
    </r>
    <r>
      <rPr>
        <sz val="10"/>
        <rFont val="BMWTypeLight V2"/>
      </rPr>
      <t xml:space="preserve"> 407 + 4AA + 42A + 420</t>
    </r>
  </si>
  <si>
    <t xml:space="preserve">sistema de monitorização individual da pressão de cada pneu mediante sensores integrados nos mesmos, com visualização do estado de cada pneu no visor de comandos. Aviso automaticamente acionado em caso de perda de pressão de 25% ou superior, com indicação do(s) pneu(s) afetado(s). O sistema tem que ser reinicializado após retificação da pressão dos pneus. </t>
  </si>
  <si>
    <t>Proteção acústica para peões</t>
  </si>
  <si>
    <t>Proteção Ativa</t>
  </si>
  <si>
    <t>Jantes de liga leve 1023 M aerodinâmicas de 22" Bicolor Titanium Bronze 3D polidas</t>
  </si>
  <si>
    <t>Jantes de liga leve 1023 M aerodinâmicas de 22" Bicolor Titanium Bronze 3D polidas com pneus desportivos</t>
  </si>
  <si>
    <t>Jantes de liga leve 1021 aerodinâmicas de 22" Multicolor 3D polidas</t>
  </si>
  <si>
    <t>Jantes de liga leve 1021 aerodinâmicas de 22" Multicolor 3D polidas com pneus desportivos</t>
  </si>
  <si>
    <t>Jantes de liga leve BMW 1020 aerodinâmicas de 22" Bicolor 3D polidas</t>
  </si>
  <si>
    <t>Jantes de liga leve 1020 aerodinâmicas de 22" Bicolor 3D polidas com pneus performance</t>
  </si>
  <si>
    <t>Jantes de liga leve BMW 1012 aerodinâmicas de 21" Bicolor 3D polidas</t>
  </si>
  <si>
    <t>Jantes de liga leve BMW 1011 aerodinâmicas de 21" Bicolor</t>
  </si>
  <si>
    <t>Jantes de liga leve BMW 1010 aerodinâmicas de 21" Bicolor 3D polidas</t>
  </si>
  <si>
    <t>Pack espelhos retrovisores exteriores  (apenas do lado do condutor anti encandeamento)</t>
  </si>
  <si>
    <t>- Aquecido e recolha eletricamente
- Função de estacionamento automático
- Espelho externo do lado do condutor com função anti encandeamento automática</t>
  </si>
  <si>
    <t>Sistema de assistência ao condutor baseado em câmara e radar que consiste em:
Auxílio de manutenção de faixa de rodagem, aviso de colisão dianteira com intervenção de travões, aviso de transito traseiro com intervenção de travões, Saída Segura, prevenção de colisão traseira e informações de limite de velocidade com indicador de proibição de ultrapassagem e pré-aviso incluindo assistência manual de limite de velocidade.
- Em velocidades acima de aprox. 70 km / h, Lane Departure Warning deteta marcações da faixa de rodagem e ajuda a prevenir saídas inadvertidas da faixa de rodagem, transmitindo vibrações através do volante como aviso. Estes avisos são suprimidos quando os indicadores de mudança de direção estão ativos.
Alerta de mudança de faixa com retorno ativo, monitoriza permanentemente as zonas de cada lado do veículo, deteta veículos no "angulo morto" que circulem pelo menos 20 km/h mais rápido que o nosso veiculo quando se pretende mudar de faixa (o indicador de mudança de direção é ativado), aviso através de vibrações no volante e símbolo intermitente no espelho retrovisor exterior, bem como força de retorno à via através de intervenção ativa da direção.
- O aviso de colisão frontal com intervenção de travões consiste em controle de aproximação / aviso de pessoa com função de travagem urbana e ativa:
aviso e travagem dentro de uma faixa de velocidade de aprox. 5 km/h a 85 km/h (para veículos) e uma faixa de velocidade de 5 km/h a 65 km/h (para pessoas e ciclistas). Também reage a objetos estáticos. Se um acidente não puder ser evitado completamente, a função de frenagem urbana ajuda a reduzir a velocidade de impacto por meio de uma intervenção dos travões e, portanto, a gravidade do acidente. O alerta de controle de aproximação também avisa sobre potencial colisão com um veículo à frente em velocidades mais altas (&gt; 85 km/h), com pré-condicionamento dos travões para uma resposta de travagem mais rápida e distâncias de travagem mais curtas.
- Aviso de transito traseiro:
Apoia o condutor, por exemplo, quando faz marcha atrás a sair de um estacionamento e trava para evitar colisões com transito em situações onde é difícil ver tudo ao seu redor.
- Prevenção de colisão traseira:
deteta a ameaça de colisões traseiras através de sensores traseiros e avisa o transito atrás através das luzes de advertência de perigo (piscando em frequência dupla). Medidas preventivas também serão tomadas em situações de acidentes inevitáveis ​​(por exemplo, tensionamento do cinto, fecho de janelas, etc.).
- Informações de Limite de Velocidade com exibição de limites de velocidade e indicador de proibição de ultrapassagem, bem como Assistência de Limite de Velocidade manual que permite a adoção do limite de velocidade detetado.
Nota: o equipamento somente fornece assistência dentro dos limites definidos pelo sistema. Continua a ser da responsabilidade do condutor reagir à situação real do trânsito.</t>
  </si>
  <si>
    <t>Sistema de assistência ao condutor baseado em câmara / radar com as seguintes funções incluindo o conteúdo do código de opção 5AS:
- Assistente de direção e controle de faixa:
ajuda o condutor a permanecer no meio da faixa (incl. em passagens estreitas) usando intervenções corretivas de direção (0–210 km/h). Isso resulta em numa condução mais confortável particularmente em situações de muito transito.
Em passagens estreitas em autoestradas (por exemplo, obras na via), a assistência de direção garante que uma distância adequada para veículos nas laterais e marcações de faixa seja mantida.
O condutor deve manter as duas mãos no volante durante a condução do veículo para garantir que está atento e seja capaz de reagir, se necessário. Se isso não for cumprido o comando é desativado após alguns segundos, e o condutor é solicitado a assumir o controle da direção. A função pode ser substituída a qualquer momento.
- Assistência automática de limite de velocidade:
adoção automática de limites de velocidade detetados proactivamente no ACC
- Cruise Control Ativo (ACC) com função Stop &amp; Go até 210 km/h
- Assistente de manutenção de faixa de rodagem com proteção contra colisão lateral ativa:
auxilia o condutor a se manter na faixa de rodagem e prevenir ativamente potenciais colisões laterais (70–210km/h). Um aviso visual é exibido além da intervenção de direção ativa e o volante vibra. Aplica-se a Aviso de mudança de faixa de rodagem e Aviso de saída de faixa a partir de velocidades aprox. 20km/h.
- aviso de trânsito dianteiro / traseiro:
travagem em caso de transito ao sair / entrar num lugar de estacionamento, bem como ao entrar num entroncamento com visibilidade restrita (até 7km/h).
- Ajuda de evasão:
auxilia em situações críticas de possível acidente quando a evasão ainda é possível (30–160km/h) Reage a veículos à frente e a pedestres.
- aviso de estrada com prioridade:
assistência com aviso visual / acústico de uma potencial colisão com transito. Compreende as funções parciais: aviso em situações prioritárias e nos sinais de Stop (apenas com o código de opção 6U3) (10-85km/h)
- Aviso de Transito Proibido (apenas com código de opção 6U3):
deteta sinais de "Proibido" em autoestradas. Emite um aviso visual / acústico.
Nota: o equipamento fornece assistência apenas dentro dos limites definidos do sistema. Continua a ser da responsabilidade do condutor reagir à situação real do trânsito.</t>
  </si>
  <si>
    <t>Sistema de assistência baseado em câmara e ultrassons que consiste em assistente de estacionamento, assistente de marcha atrás, PDC ativo, auxílio de estacionamento lateral e câmara , bem como controle de distância de estacionamento.
- Assistente de estacionamento:
o assistente de estacionamento facilita a manobra em estacionamento. Para este efeito, o sistema mede potenciais lugares de estacionamento ao conduzir a velocidades abaixo de aprox. 35 km/h mesmo sem ativação prévia. Após a exibição das informações no display central e a ativação pelo condutor, o assistente de estacionamento assume completamente o controle do veículo (apenas em combinação com transmissão automática). Ativação quando a marcha a trás é engatada ou a posição de transmissão "R" é selecionada ou manualmente por botão em velocidades abaixo de 35 km/h. O botão Parque / PDC deve ser pressionado continuamente durante este processo. A função pode ser substituída pelo condutor a qualquer momento.
- Assistente de marcha a trás:
Durante a condução, a função salva os últimos 50 m percorridos pelo veiculo a uma velocidade até 36 km/h de forma a poder seguir essa trajetória em marcha atrás a pedido do condutor. Isso liberta o condutor de ter de manusear a direção e se possa concentrar inteiramente em monitorizar o que se passa ao redor do veiculo. O condutor continua responsável pelo acelerador e travões (velocidade abaixo de 10 km/h) e por monitorizar o que se passa ao redor do veiculo de forma a evitar  colisões com objetos nas proximidades.
- Controle ativo de distância de estacionamento:
 prevenir ou minimizar danos durante a marcha atrás para estacionamento (até 5 km/h) com reação a obstáculos críticos de colisão na parte traseira e nas laterais. Se o acelerador for pressionado e um obstáculo for detetado, a função trava inicialmente para alertar o condutor. Se o acelerador não for pressionado e a distância até o obstáculo for muito curta, a função aplica a força de travagem máxima possível até a paralisação total para evitar uma colisão ou minimizar os danos resultantes.
- PDC:
Sistema de assistência ao condutor baseado em ultrassons:
Facilita a manobra de entrada e saída de estacionamentos por aviso acústico e visual de distância de obstáculos na frente e atrás. Os obstáculos são exibidos como marcadores coloridos no display central. Em distâncias &lt;25 cm, o sinal acústico muda para um tom constante.
Devido ao Auto PDC, a função ativa-se automaticamente a uma velocidade de &lt;4 km/h, quando o veículo começa a andar para a frente a uma distância de 0,6 m em relação ao veículo da frente ou a uma distância de 1,5 m em marcha-atrás.
O PDC pode ser desativado manualmente.
- Ajuda de estacionamento lateral:
auxilia na minimização de danos durante as manobras. Com base nas informações do Controle de distância de estacionamento, o sistema memoriza os obstáculos ao passar e mostra sua distância das laterais do veículo no  display central.
- Câmara de visão traseira:
auxilia o condutor na marcha atrás para um estacionamento e manobrar em velocidades abaixo de 20 km/h, mostrando a área na parte traseira do veículo no  display central. A função fornece melhor visibilidade durante a marcha atrás. Linhas rastreadoras interativas mostram a trajetória do veículo.
Nota: o equipamento somente fornece assistência dentro dos limites definidos do sistema. Continua a ser da responsabilidade do condutor reagir à situação real do trânsito.</t>
  </si>
  <si>
    <t>Sistema de assistência baseado em câmara e ultrassons que consiste em sistema Surround View e Remote 3D View, bem como as funções do código de opção 5DM 'Parking Assistant'.
- Sistema Surround View:
oferece funções baseadas na câmara Vista Superior, Vista Panorâmica e Vista 3D. Câmaras na frente e atrás e nos espelhos retrovisores fornecem uma visão de 360 ​​° ao redor do veículo, incluindo uma visualização tridimensional. A vista panorâmica frontal e traseira torna mais seguro abordar cruzamentos e saídas com pouca visibilidade.
Uma visualização adicional no display central mostra a situação à direita e à esquerda do veículo. As linhas de posicionamento exibidas facilitam o posicionamento do veículo dentro do local de estacionamento.
A função é ativada pelo botão Panorama View. A visão para a frente ou para trás depende da transmissão engrenada.
- Visão remota 3D:
transferência de imagens estáticas da Visualização 3D para dispositivos móveis através da rede de telefonia móvel. Na visão surround, o veículo e seus arredores podem ser vistos de qualquer perspetiva.
Nota: o equipamento opcional fornece assistência apenas dentro dos limites definidos do sistema. Continua a ser da responsabilidade do condutor reagir à situação real do trânsito.</t>
  </si>
  <si>
    <t>Sistema de assistência baseado em câmara e ultrassons composto por Parking Assistant Professional incluindo controle remoto (smartphone), bem como as funções do opcional 5DM e 5DN.
Além das funções do assistente de estacionamento, o assistente de estacionamento profissional permite iniciar uma manobra de estacionamento automatizada mesmo depois de iniciada manualmente pelo condutor.
- As guias também são utilizadas para alinhar o veículo durante a manobra de estacionamento
- Visualização de lugares de estacionamento detetadas com exibição no ecrã ou no smartphone
- Exibição de escala para permitir uma melhor compreensão do espaço de estacionamento real
O opcional também inclui a função Maneuvering Assistant onde é possível gravar até 10 manobras de estacionamento e Reversing Assistant Professional com uma distância de até 200m.</t>
  </si>
  <si>
    <t>Ventilação ativa dos bancos dianteiros</t>
  </si>
  <si>
    <t>Teto panorâmico Sky Lounge</t>
  </si>
  <si>
    <t>8. Equipamento funcional exterior e interior • 8.1 Elétrico e funcional</t>
  </si>
  <si>
    <t>para monitorizar portas, tampa do compartimento do motor e porta da bagageira, incluindo sensor de movimento interno, sensor de inclinação e sirene com fonte de alimentação de emergência</t>
  </si>
  <si>
    <t>Dispositivo de acoplamento de reboque elétrico</t>
  </si>
  <si>
    <t>18 altifalantes / 655 W som surround ideal em todos os lugares da viatura.
Branding na parte superior da forra da porta.
- Som surround
- equalizador de 7 bandas
- ajuste de som de acordo com a condução
- funções básicas (graves, agudos, balance, fader)
Mais diferenças para sistema de som de série:
- 4 altifalantes de encosto de cabeça extras na 2ª fila de assentos
- 2 subwoofers extras de baixo do banco traseiro para BassPerformancePlus</t>
  </si>
  <si>
    <t>30 altifalantes / 1.615 W com 2 tweeters Diamond, controle de altifalantes totalmente ativo para som surround 3D ideal em todos os lugares do veiculo.
Acabamento em aço inoxidável escovado com Branding gravado e iluminação.
- Som surround 3D
- Áudio 4D: 2 shaker em cada assento dianteiro
- verdadeiro surround: cada assento tem seus próprios altifalantes surround dedicados nos encostos de cabeça
- BassPerformancePlus: dois subwoofers sob a 2ª fila de assentos
- equalizador de 7 bandas</t>
  </si>
  <si>
    <t>Serviços digitais Professional</t>
  </si>
  <si>
    <t xml:space="preserve">Carregamento rápido AC:
- Capacidade máxima de carregamento de 22 kW, 3 fases, 32A </t>
  </si>
  <si>
    <t>em combinação com ZA6</t>
  </si>
  <si>
    <t xml:space="preserve"> 1. Segurança </t>
  </si>
  <si>
    <t>9.5 J × 22 / pneus 275/40 R 22
Nota:
-Preto / Preto Jet
- Não pode levar correntes de neve</t>
  </si>
  <si>
    <t>9.5 J × 22 / pneus 275/40 R 22
Nota:
- Cinza 	Frozen Midnight 
- Não pode levar correntes de neve</t>
  </si>
  <si>
    <t>9.5 J × 22 / pneus 275/40 R 22
Nota:
- Cinza Frozen Midnight
- Não pode levar correntes de neve</t>
  </si>
  <si>
    <t>9.5 J × 22 / pneus 275/40 R 22
Nota:
- Preto/ Preto Jet 
- Não pode levar correntes de neve</t>
  </si>
  <si>
    <t>9J × 21 / pneus 255/50 R 21
Nota:
- Midnight Cinza
- Pode levar correntes de neve</t>
  </si>
  <si>
    <t>9J × 21 / pneus 255/50 R 21
Nota:
- Cinza Gunmetal 
- Pode levar correntes de neve</t>
  </si>
  <si>
    <t>- Integração de faixas de luz LED nos forros das portas
- Visualização do estado de bloqueio / desbloqueio
- Suporte visual da função SafeExit
- Visualização do início do processo de carregamento do veículo</t>
  </si>
  <si>
    <t>- Faróis LED matrix com laser dinâmico.
- Iluminação aumentada.
- Iluminação mais homogênea graças à tecnologia laser.
- Cor azul utilizada como assinatura das Laserlights.
- Sistema anti encandeamento ds faróis de LED matrix em máximos.
- Faróis preditivos dinâmicos (controlados por GPS) médios e máximos.
- Distribuição de luz dinâmica (Cidade, autoestrada e Outros) cria um padrão de distribuição de luz diferente, otimizado para a situação da estrada onde circula.
- A partir de 60 km/h, os faróis de laser aumentam o alcance dos faróis de máximos LED, a baixo de 60 km/h o laser torna a iluminação dos faróis de médios mais homogênea.
- O laser segue o curso da estrada em máximos.</t>
  </si>
  <si>
    <t xml:space="preserve">Ventilação do assento e costas do banco
</t>
  </si>
  <si>
    <t>- Electrocromático
- Contínuo, sem espelho do pilar B
- Isolamento térmico e acústico sem forro deslizante do teto
- Função de privacidade (ativa-se automaticamente depois que o carro é estacionado)
- Área total da superfície do vidro: aprox. 2 m², superfície transparente: aprox. 1 m²</t>
  </si>
  <si>
    <t>Reduz o aumento do calor dentro do habitáculo quando o carro está sob luz solar direta. O vidro com tonalidade mais forte na parte traseira do veículo do pilar B para trás</t>
  </si>
  <si>
    <t>- Sistema de acesso confortável com um smartphone compatível
- Deteção da direção de aproximação
- O smartphone permanece no bolso do condutor
- Também pode ser usado para porta da bagageira
- Boas-vindas / adeus é acionada automaticamente ao se aproximar do veículo ou se afastar dele</t>
  </si>
  <si>
    <t>Permite que as portas sejam fechadas de forma conveniente e segura sem muito esforço ou incômodo do ruído em ambientes silenciosos. Se uma porta for inadvertidamente deixada parcialmente aberta, ela é automaticamente puxada para a posição totalmente fechada</t>
  </si>
  <si>
    <t>- Carregamento sem fio de dispositivos que estejam na bandeja usando o padrão de carregamento "Qi"
- Interface NFC com o veículo
- Arrefecimento ativo do dispositivo</t>
  </si>
  <si>
    <t>Incluindo DAB +. Permite a receção de rádio digital com qualidade de som semelhante ao CD.</t>
  </si>
  <si>
    <t>- Veículo BMW será adicionado ao contrato de telefone do cliente como um dispositivo adicional - como um Apple Watch
- Chamadas telefónicas ou conexões de dados não exigem que o telemóvel do cliente esteja fisicamente presente dentro do veículo
- Melhor qualidade de conexão devido à utilização das antenas do veículo
- Habilita outros serviços, como conectividade estendida de smartphones, hotspot Wi-Fi e outros conteúdos de streaming 
- Capacidade aprimorada de mãos livres para passageiros da frente por fornecimento de um segundo microfone
- Conectividade 5G
- Inclui eSIM Reader</t>
  </si>
  <si>
    <t>Z20</t>
  </si>
  <si>
    <t>Edição Sport</t>
  </si>
  <si>
    <r>
      <rPr>
        <b/>
        <sz val="10"/>
        <rFont val="BMWTypeLight V2"/>
      </rPr>
      <t>Equipamento:</t>
    </r>
    <r>
      <rPr>
        <sz val="10"/>
        <rFont val="BMWTypeLight V2"/>
      </rPr>
      <t xml:space="preserve"> 330 + Pintura metalizada</t>
    </r>
  </si>
  <si>
    <t>em combinação com Z20</t>
  </si>
  <si>
    <t>43M</t>
  </si>
  <si>
    <t>Apenas com 710</t>
  </si>
  <si>
    <t>Volante M em pele</t>
  </si>
  <si>
    <r>
      <rPr>
        <b/>
        <sz val="10"/>
        <rFont val="BMWTypeLight V2"/>
      </rPr>
      <t>Equipamento:</t>
    </r>
    <r>
      <rPr>
        <sz val="10"/>
        <rFont val="BMWTypeLight V2"/>
      </rPr>
      <t xml:space="preserve"> 5AU + 6U7 + 5AZ</t>
    </r>
  </si>
  <si>
    <r>
      <rPr>
        <b/>
        <sz val="10"/>
        <rFont val="BMWTypeLight V2"/>
      </rPr>
      <t>Equipamento:</t>
    </r>
    <r>
      <rPr>
        <sz val="10"/>
        <rFont val="BMWTypeLight V2"/>
      </rPr>
      <t xml:space="preserve"> 5DN + 4HC</t>
    </r>
  </si>
  <si>
    <t>Interior M em Dark Silver</t>
  </si>
  <si>
    <t>"- Painéis de saída de ventilação esquerdo/direito/centro
- Volante
- Puxadores das portas
- Interruptor de ajuste do assento
- Acabamento da abertura do assento em preto brilhante</t>
  </si>
  <si>
    <t>apenas com 4M3</t>
  </si>
  <si>
    <t>Adaptador, E+F (CEE7/7) 10A</t>
  </si>
  <si>
    <t>Apenas com 5YA</t>
  </si>
  <si>
    <t>5YA</t>
  </si>
  <si>
    <t>Apenas com 4T3</t>
  </si>
  <si>
    <t>Vidro de cristal polido:
- Botão de ajuste do assento
- Botão de memória do assento (em preto brilhante em combinação com 43M)
- Botão Start/Stop
- Inserção no seletor da caixa
- Botão de áudio
- Controlo central da consola central em vidro e decoração em madeira (decoração em preto brilhante em combinação com 43M).
- Botões de ajuste do assento, incluindo botões de memória (integrados nos painéis das portas)
Plástico estilo vidro:
- 4 botões dos vidros no lado do condutor
- 1 botão dos vidros em cada porta
- 1 botão de bloqueio traseiro
- Botões de ajuste do espelho retrovisor exterior</t>
  </si>
  <si>
    <t>Versão Pack Desportivo</t>
  </si>
  <si>
    <t>3. Versões e Packs de equipamento ° 3.2 Packs de equipamento</t>
  </si>
  <si>
    <t>3. Versões e Packs de equipamento ° 3.1 Versões</t>
  </si>
  <si>
    <t xml:space="preserve">Várias aplicações de design em "Titanium Bronze":
- Gráfico do rim frontal
- Inserção no pára-choque dianteiro
- Moldura decorativa lateral
- Puxadores das portas
- Inserções nos difusores traseiros
- Inscrição do modelo
Em conjunto com o pack Sport (P330A): inserções no difusor da frente e de atrás em preto brilhante
</t>
  </si>
  <si>
    <t>Válido: a partir da produção de Novembro de 2024</t>
  </si>
  <si>
    <t>Edição: 01/2024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</si>
</sst>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indexed="8"/>
      <name val="Calibri"/>
      <family val="2"/>
      <scheme val="minor"/>
    </font>
    <font>
      <sz val="10"/>
      <name val="BMWTypeLight V2"/>
    </font>
    <font>
      <b/>
      <sz val="10"/>
      <name val="BMWTypeLight V2"/>
    </font>
    <font>
      <sz val="11"/>
      <color indexed="8"/>
      <name val="Calibri"/>
      <family val="2"/>
      <scheme val="minor"/>
    </font>
    <font>
      <b/>
      <sz val="10"/>
      <name val="BMWType V2 Light"/>
    </font>
    <font>
      <b/>
      <sz val="16"/>
      <name val="BMWType V2 Light"/>
    </font>
    <font>
      <b/>
      <sz val="20"/>
      <name val="BMWType V2 Light"/>
    </font>
    <font>
      <sz val="11"/>
      <name val="BMWType V2 Light"/>
    </font>
    <font>
      <sz val="8"/>
      <name val="BMWType V2 Light"/>
    </font>
    <font>
      <sz val="11"/>
      <color indexed="8"/>
      <name val="BMWType V2 Light"/>
    </font>
    <font>
      <sz val="16"/>
      <name val="BMWType V2 Light"/>
    </font>
    <font>
      <sz val="10"/>
      <name val="BMWType V2 Light"/>
    </font>
    <font>
      <sz val="8"/>
      <name val="BMWTypeLight"/>
      <family val="2"/>
    </font>
    <font>
      <b/>
      <sz val="10"/>
      <color theme="1"/>
      <name val="BMWTypeLight V2"/>
    </font>
    <font>
      <sz val="10"/>
      <color theme="1"/>
      <name val="BMWType V2 Light"/>
    </font>
    <font>
      <b/>
      <sz val="8"/>
      <name val="BMWType V2 Light"/>
    </font>
    <font>
      <sz val="10"/>
      <color rgb="FF000000"/>
      <name val="Calibri"/>
      <family val="2"/>
    </font>
  </fonts>
  <fills count="8">
    <fill>
      <patternFill patternType="none"/>
    </fill>
    <fill>
      <patternFill patternType="gray125"/>
    </fill>
    <fill>
      <patternFill patternType="solid">
        <fgColor rgb="FFCCCCCC"/>
      </patternFill>
    </fill>
    <fill>
      <patternFill patternType="solid">
        <fgColor rgb="FFDDDDDD"/>
      </patternFill>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indexed="9"/>
        <bgColor indexed="64"/>
      </patternFill>
    </fill>
  </fills>
  <borders count="37">
    <border>
      <left/>
      <right/>
      <top/>
      <bottom/>
      <diagonal/>
    </border>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right/>
      <top/>
      <bottom style="thin">
        <color auto="1"/>
      </bottom>
      <diagonal/>
    </border>
    <border>
      <left style="medium">
        <color auto="1"/>
      </left>
      <right/>
      <top/>
      <bottom style="thin">
        <color auto="1"/>
      </bottom>
      <diagonal/>
    </border>
    <border>
      <left/>
      <right style="medium">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medium">
        <color indexed="64"/>
      </right>
      <top style="thin">
        <color auto="1"/>
      </top>
      <bottom/>
      <diagonal/>
    </border>
    <border>
      <left style="thin">
        <color auto="1"/>
      </left>
      <right style="medium">
        <color indexed="64"/>
      </right>
      <top/>
      <bottom style="thin">
        <color auto="1"/>
      </bottom>
      <diagonal/>
    </border>
    <border>
      <left style="medium">
        <color indexed="64"/>
      </left>
      <right style="thin">
        <color auto="1"/>
      </right>
      <top/>
      <bottom style="thin">
        <color auto="1"/>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thin">
        <color auto="1"/>
      </left>
      <right style="medium">
        <color indexed="64"/>
      </right>
      <top/>
      <bottom/>
      <diagonal/>
    </border>
    <border>
      <left style="medium">
        <color auto="1"/>
      </left>
      <right/>
      <top style="thin">
        <color auto="1"/>
      </top>
      <bottom/>
      <diagonal/>
    </border>
    <border>
      <left style="medium">
        <color auto="1"/>
      </left>
      <right/>
      <top/>
      <bottom/>
      <diagonal/>
    </border>
    <border>
      <left style="medium">
        <color auto="1"/>
      </left>
      <right/>
      <top style="medium">
        <color auto="1"/>
      </top>
      <bottom style="thin">
        <color auto="1"/>
      </bottom>
      <diagonal/>
    </border>
    <border>
      <left/>
      <right/>
      <top style="thin">
        <color auto="1"/>
      </top>
      <bottom/>
      <diagonal/>
    </border>
    <border>
      <left style="medium">
        <color indexed="64"/>
      </left>
      <right/>
      <top/>
      <bottom style="medium">
        <color auto="1"/>
      </bottom>
      <diagonal/>
    </border>
    <border>
      <left style="medium">
        <color indexed="64"/>
      </left>
      <right/>
      <top style="thin">
        <color auto="1"/>
      </top>
      <bottom style="medium">
        <color indexed="64"/>
      </bottom>
      <diagonal/>
    </border>
    <border>
      <left style="thin">
        <color auto="1"/>
      </left>
      <right style="thin">
        <color auto="1"/>
      </right>
      <top/>
      <bottom/>
      <diagonal/>
    </border>
    <border>
      <left style="thin">
        <color auto="1"/>
      </left>
      <right/>
      <top/>
      <bottom/>
      <diagonal/>
    </border>
    <border>
      <left/>
      <right style="thin">
        <color indexed="64"/>
      </right>
      <top/>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indexed="64"/>
      </left>
      <right style="thin">
        <color auto="1"/>
      </right>
      <top/>
      <bottom style="thin">
        <color auto="1"/>
      </bottom>
      <diagonal/>
    </border>
    <border>
      <left style="medium">
        <color auto="1"/>
      </left>
      <right style="thin">
        <color auto="1"/>
      </right>
      <top style="thin">
        <color auto="1"/>
      </top>
      <bottom/>
      <diagonal/>
    </border>
    <border>
      <left style="medium">
        <color auto="1"/>
      </left>
      <right style="thin">
        <color auto="1"/>
      </right>
      <top/>
      <bottom/>
      <diagonal/>
    </border>
    <border>
      <left/>
      <right style="thin">
        <color auto="1"/>
      </right>
      <top/>
      <bottom style="thin">
        <color auto="1"/>
      </bottom>
      <diagonal/>
    </border>
    <border>
      <left style="thin">
        <color auto="1"/>
      </left>
      <right/>
      <top style="thin">
        <color auto="1"/>
      </top>
      <bottom style="thin">
        <color auto="1"/>
      </bottom>
      <diagonal/>
    </border>
  </borders>
  <cellStyleXfs count="2">
    <xf numFmtId="0" fontId="0" fillId="0" borderId="0"/>
    <xf numFmtId="0" fontId="3" fillId="0" borderId="1"/>
  </cellStyleXfs>
  <cellXfs count="196">
    <xf numFmtId="0" fontId="0" fillId="0" borderId="0" xfId="0"/>
    <xf numFmtId="0" fontId="1" fillId="2" borderId="2" xfId="0" applyFont="1" applyFill="1" applyBorder="1" applyAlignment="1">
      <alignment horizontal="center" vertical="top" wrapText="1"/>
    </xf>
    <xf numFmtId="0" fontId="1" fillId="0" borderId="2" xfId="0" applyFont="1" applyBorder="1" applyAlignment="1">
      <alignment horizontal="center" vertical="top" wrapText="1"/>
    </xf>
    <xf numFmtId="0" fontId="2" fillId="3" borderId="4" xfId="1" applyFont="1" applyFill="1" applyBorder="1" applyAlignment="1">
      <alignment vertical="top"/>
    </xf>
    <xf numFmtId="0" fontId="2" fillId="3" borderId="7" xfId="1" applyFont="1" applyFill="1" applyBorder="1" applyAlignment="1">
      <alignment vertical="top" wrapText="1"/>
    </xf>
    <xf numFmtId="0" fontId="2" fillId="3" borderId="8" xfId="1" applyFont="1" applyFill="1" applyBorder="1" applyAlignment="1">
      <alignment vertical="top" wrapText="1"/>
    </xf>
    <xf numFmtId="0" fontId="2" fillId="3" borderId="6" xfId="1" applyFont="1" applyFill="1" applyBorder="1" applyAlignment="1">
      <alignment vertical="top"/>
    </xf>
    <xf numFmtId="0" fontId="2" fillId="5" borderId="4" xfId="0" applyNumberFormat="1" applyFont="1" applyFill="1" applyBorder="1" applyAlignment="1">
      <alignment vertical="top"/>
    </xf>
    <xf numFmtId="0" fontId="2" fillId="3" borderId="7" xfId="1" applyFont="1" applyFill="1" applyBorder="1" applyAlignment="1">
      <alignment vertical="top"/>
    </xf>
    <xf numFmtId="0" fontId="2" fillId="3" borderId="8" xfId="1" applyFont="1" applyFill="1" applyBorder="1" applyAlignment="1">
      <alignment vertical="top"/>
    </xf>
    <xf numFmtId="0" fontId="2" fillId="3" borderId="10" xfId="1" applyFont="1" applyFill="1" applyBorder="1" applyAlignment="1">
      <alignment vertical="top"/>
    </xf>
    <xf numFmtId="0" fontId="2" fillId="3" borderId="9" xfId="1" applyFont="1" applyFill="1" applyBorder="1" applyAlignment="1">
      <alignment vertical="top"/>
    </xf>
    <xf numFmtId="0" fontId="2" fillId="3" borderId="11" xfId="1" applyFont="1" applyFill="1" applyBorder="1" applyAlignment="1">
      <alignment vertical="top"/>
    </xf>
    <xf numFmtId="0" fontId="2" fillId="5" borderId="10" xfId="0" applyNumberFormat="1" applyFont="1" applyFill="1" applyBorder="1" applyAlignment="1">
      <alignment vertical="top"/>
    </xf>
    <xf numFmtId="0" fontId="2" fillId="5" borderId="9" xfId="0" applyNumberFormat="1" applyFont="1" applyFill="1" applyBorder="1" applyAlignment="1">
      <alignment vertical="top"/>
    </xf>
    <xf numFmtId="0" fontId="2" fillId="5" borderId="11" xfId="0" applyNumberFormat="1" applyFont="1" applyFill="1" applyBorder="1" applyAlignment="1">
      <alignment vertical="top"/>
    </xf>
    <xf numFmtId="0" fontId="1" fillId="4" borderId="2" xfId="0" applyFont="1" applyFill="1" applyBorder="1" applyAlignment="1">
      <alignment horizontal="center" vertical="top" wrapText="1"/>
    </xf>
    <xf numFmtId="0" fontId="0" fillId="4" borderId="0" xfId="0" applyFill="1"/>
    <xf numFmtId="0" fontId="1" fillId="4" borderId="2" xfId="0" applyFont="1" applyFill="1" applyBorder="1" applyAlignment="1">
      <alignment horizontal="center" vertical="top"/>
    </xf>
    <xf numFmtId="4" fontId="2" fillId="0" borderId="2" xfId="0" applyNumberFormat="1" applyFont="1" applyBorder="1" applyAlignment="1">
      <alignment horizontal="right" vertical="top" wrapText="1"/>
    </xf>
    <xf numFmtId="4" fontId="2" fillId="4" borderId="2" xfId="0" applyNumberFormat="1" applyFont="1" applyFill="1" applyBorder="1" applyAlignment="1">
      <alignment horizontal="right" vertical="top" wrapText="1"/>
    </xf>
    <xf numFmtId="4" fontId="2" fillId="3" borderId="7" xfId="1" applyNumberFormat="1" applyFont="1" applyFill="1" applyBorder="1" applyAlignment="1">
      <alignment vertical="top" wrapText="1"/>
    </xf>
    <xf numFmtId="4" fontId="2" fillId="3" borderId="7" xfId="1" applyNumberFormat="1" applyFont="1" applyFill="1" applyBorder="1" applyAlignment="1">
      <alignment vertical="top"/>
    </xf>
    <xf numFmtId="4" fontId="2" fillId="3" borderId="9" xfId="1" applyNumberFormat="1" applyFont="1" applyFill="1" applyBorder="1" applyAlignment="1">
      <alignment vertical="top"/>
    </xf>
    <xf numFmtId="4" fontId="2" fillId="5" borderId="9" xfId="0" applyNumberFormat="1" applyFont="1" applyFill="1" applyBorder="1" applyAlignment="1">
      <alignment vertical="top"/>
    </xf>
    <xf numFmtId="4" fontId="2" fillId="4" borderId="2" xfId="0" applyNumberFormat="1" applyFont="1" applyFill="1" applyBorder="1" applyAlignment="1">
      <alignment vertical="top"/>
    </xf>
    <xf numFmtId="0" fontId="5" fillId="6" borderId="0" xfId="0" applyFont="1" applyFill="1" applyAlignment="1">
      <alignment horizontal="left" vertical="top"/>
    </xf>
    <xf numFmtId="0" fontId="6" fillId="6" borderId="1" xfId="0" applyFont="1" applyFill="1" applyBorder="1" applyAlignment="1">
      <alignment horizontal="left" vertical="top"/>
    </xf>
    <xf numFmtId="0" fontId="7" fillId="6" borderId="0" xfId="0" applyFont="1" applyFill="1" applyAlignment="1">
      <alignment horizontal="center"/>
    </xf>
    <xf numFmtId="0" fontId="9" fillId="4" borderId="0" xfId="0" applyFont="1" applyFill="1"/>
    <xf numFmtId="0" fontId="8" fillId="7" borderId="1" xfId="0" applyFont="1" applyFill="1" applyBorder="1" applyAlignment="1">
      <alignment horizontal="left" vertical="top"/>
    </xf>
    <xf numFmtId="0" fontId="10" fillId="4" borderId="1" xfId="0" applyFont="1" applyFill="1" applyBorder="1" applyAlignment="1">
      <alignment horizontal="left" vertical="top" wrapText="1"/>
    </xf>
    <xf numFmtId="0" fontId="11" fillId="4" borderId="1" xfId="0" applyFont="1" applyFill="1" applyBorder="1"/>
    <xf numFmtId="0" fontId="7" fillId="4" borderId="1" xfId="0" applyFont="1" applyFill="1" applyBorder="1"/>
    <xf numFmtId="0" fontId="12" fillId="4" borderId="1" xfId="0" applyFont="1" applyFill="1" applyBorder="1" applyAlignment="1">
      <alignment horizontal="left" vertical="top"/>
    </xf>
    <xf numFmtId="0" fontId="8" fillId="4" borderId="1" xfId="0" applyFont="1" applyFill="1" applyBorder="1" applyAlignment="1">
      <alignment horizontal="left" vertical="top"/>
    </xf>
    <xf numFmtId="0" fontId="8" fillId="4" borderId="1" xfId="0" quotePrefix="1" applyFont="1" applyFill="1" applyBorder="1" applyAlignment="1">
      <alignment horizontal="left" vertical="top"/>
    </xf>
    <xf numFmtId="0" fontId="1" fillId="0" borderId="5" xfId="1" applyFont="1" applyFill="1" applyBorder="1" applyAlignment="1">
      <alignment horizontal="left" vertical="top" wrapText="1"/>
    </xf>
    <xf numFmtId="0" fontId="1" fillId="0" borderId="5" xfId="1" applyFont="1" applyBorder="1" applyAlignment="1">
      <alignment horizontal="left" vertical="top" wrapText="1"/>
    </xf>
    <xf numFmtId="0" fontId="1" fillId="0" borderId="15" xfId="0" applyFont="1" applyBorder="1" applyAlignment="1">
      <alignment vertical="top" wrapText="1"/>
    </xf>
    <xf numFmtId="0" fontId="1" fillId="4" borderId="5" xfId="0" applyFont="1" applyFill="1" applyBorder="1" applyAlignment="1">
      <alignment horizontal="left" vertical="top" wrapText="1"/>
    </xf>
    <xf numFmtId="0" fontId="1" fillId="4" borderId="5" xfId="0" quotePrefix="1" applyFont="1" applyFill="1" applyBorder="1" applyAlignment="1">
      <alignment horizontal="left" vertical="top" wrapText="1"/>
    </xf>
    <xf numFmtId="0" fontId="1" fillId="0" borderId="14" xfId="1" applyFont="1" applyBorder="1" applyAlignment="1">
      <alignment vertical="top" wrapText="1"/>
    </xf>
    <xf numFmtId="0" fontId="1" fillId="4" borderId="5" xfId="0" applyFont="1" applyFill="1" applyBorder="1" applyAlignment="1">
      <alignment vertical="top"/>
    </xf>
    <xf numFmtId="0" fontId="1" fillId="0" borderId="17" xfId="0" applyFont="1" applyBorder="1" applyAlignment="1">
      <alignment horizontal="center" vertical="top" wrapText="1"/>
    </xf>
    <xf numFmtId="0" fontId="1" fillId="2" borderId="17" xfId="0" applyFont="1" applyFill="1" applyBorder="1" applyAlignment="1">
      <alignment horizontal="center" vertical="top" wrapText="1"/>
    </xf>
    <xf numFmtId="4" fontId="2" fillId="0" borderId="17" xfId="0" applyNumberFormat="1" applyFont="1" applyBorder="1" applyAlignment="1">
      <alignment horizontal="right" vertical="top" wrapText="1"/>
    </xf>
    <xf numFmtId="0" fontId="1" fillId="0" borderId="18" xfId="0" applyFont="1" applyBorder="1" applyAlignment="1">
      <alignment horizontal="left" vertical="top" wrapText="1"/>
    </xf>
    <xf numFmtId="4" fontId="2" fillId="0" borderId="2" xfId="0" applyNumberFormat="1" applyFont="1" applyFill="1" applyBorder="1" applyAlignment="1">
      <alignment horizontal="right" vertical="top" wrapText="1"/>
    </xf>
    <xf numFmtId="0" fontId="1" fillId="0" borderId="2" xfId="0" applyFont="1" applyFill="1" applyBorder="1" applyAlignment="1">
      <alignment horizontal="center" vertical="top" wrapText="1"/>
    </xf>
    <xf numFmtId="0" fontId="1" fillId="0" borderId="5" xfId="0" applyFont="1" applyFill="1" applyBorder="1" applyAlignment="1">
      <alignment horizontal="left" vertical="top" wrapText="1"/>
    </xf>
    <xf numFmtId="0" fontId="1" fillId="0" borderId="5" xfId="0" applyFont="1" applyBorder="1" applyAlignment="1">
      <alignment horizontal="left" vertical="top" wrapText="1"/>
    </xf>
    <xf numFmtId="0" fontId="1" fillId="0" borderId="5" xfId="0" quotePrefix="1" applyFont="1" applyBorder="1" applyAlignment="1">
      <alignment horizontal="left" vertical="top" wrapText="1"/>
    </xf>
    <xf numFmtId="0" fontId="1" fillId="4" borderId="19" xfId="0" applyFont="1" applyFill="1" applyBorder="1" applyAlignment="1">
      <alignment horizontal="left" vertical="top" wrapText="1"/>
    </xf>
    <xf numFmtId="0" fontId="1" fillId="4" borderId="15" xfId="0" applyFont="1" applyFill="1" applyBorder="1" applyAlignment="1">
      <alignment horizontal="left" vertical="top" wrapText="1"/>
    </xf>
    <xf numFmtId="0" fontId="2" fillId="0" borderId="6" xfId="0" applyFont="1" applyBorder="1" applyAlignment="1">
      <alignment horizontal="left" vertical="top" wrapText="1"/>
    </xf>
    <xf numFmtId="0" fontId="2" fillId="4" borderId="6" xfId="0" applyFont="1" applyFill="1" applyBorder="1" applyAlignment="1">
      <alignment horizontal="left" vertical="top" wrapText="1"/>
    </xf>
    <xf numFmtId="0" fontId="2" fillId="5" borderId="22" xfId="0" applyFont="1" applyFill="1" applyBorder="1" applyAlignment="1">
      <alignment horizontal="left" vertical="center"/>
    </xf>
    <xf numFmtId="0" fontId="2" fillId="5" borderId="22" xfId="0" applyFont="1" applyFill="1" applyBorder="1" applyAlignment="1">
      <alignment vertical="top"/>
    </xf>
    <xf numFmtId="0" fontId="2" fillId="4" borderId="9" xfId="0" applyFont="1" applyFill="1" applyBorder="1" applyAlignment="1">
      <alignment horizontal="left" vertical="top" wrapText="1"/>
    </xf>
    <xf numFmtId="0" fontId="2" fillId="5" borderId="6" xfId="0" applyNumberFormat="1" applyFont="1" applyFill="1" applyBorder="1" applyAlignment="1">
      <alignment vertical="top"/>
    </xf>
    <xf numFmtId="0" fontId="2" fillId="0" borderId="6" xfId="0" applyFont="1" applyFill="1" applyBorder="1" applyAlignment="1">
      <alignment horizontal="left" vertical="top" wrapText="1"/>
    </xf>
    <xf numFmtId="0" fontId="2" fillId="4" borderId="20" xfId="1" applyFont="1" applyFill="1" applyBorder="1" applyAlignment="1">
      <alignment horizontal="left" vertical="top" wrapText="1"/>
    </xf>
    <xf numFmtId="0" fontId="2" fillId="0" borderId="20" xfId="1" applyFont="1" applyBorder="1" applyAlignment="1">
      <alignment horizontal="left" vertical="top" wrapText="1"/>
    </xf>
    <xf numFmtId="0" fontId="2" fillId="0" borderId="6" xfId="1" applyFont="1" applyBorder="1" applyAlignment="1">
      <alignment horizontal="left" vertical="top" wrapText="1"/>
    </xf>
    <xf numFmtId="0" fontId="2" fillId="0" borderId="25" xfId="0" applyFont="1" applyBorder="1" applyAlignment="1">
      <alignment horizontal="left" vertical="top" wrapText="1"/>
    </xf>
    <xf numFmtId="0" fontId="2" fillId="5" borderId="4" xfId="0" applyFont="1" applyFill="1" applyBorder="1" applyAlignment="1">
      <alignment horizontal="left" vertical="top"/>
    </xf>
    <xf numFmtId="0" fontId="2" fillId="5" borderId="4" xfId="0" applyFont="1" applyFill="1" applyBorder="1" applyAlignment="1">
      <alignment vertical="top"/>
    </xf>
    <xf numFmtId="0" fontId="2" fillId="3" borderId="6" xfId="1" applyFont="1" applyFill="1" applyBorder="1" applyAlignment="1">
      <alignment vertical="top" wrapText="1"/>
    </xf>
    <xf numFmtId="0" fontId="1" fillId="0" borderId="14" xfId="1" applyFont="1" applyFill="1" applyBorder="1" applyAlignment="1">
      <alignment horizontal="left" vertical="top" wrapText="1"/>
    </xf>
    <xf numFmtId="0" fontId="14" fillId="4" borderId="0" xfId="0" applyFont="1" applyFill="1" applyAlignment="1">
      <alignment horizontal="right"/>
    </xf>
    <xf numFmtId="0" fontId="1" fillId="4" borderId="5" xfId="0" applyFont="1" applyFill="1" applyBorder="1" applyAlignment="1">
      <alignment horizontal="left" vertical="top" wrapText="1"/>
    </xf>
    <xf numFmtId="0" fontId="2" fillId="4" borderId="6" xfId="0" applyFont="1" applyFill="1" applyBorder="1" applyAlignment="1">
      <alignment horizontal="left" vertical="top" wrapText="1"/>
    </xf>
    <xf numFmtId="0" fontId="1" fillId="4" borderId="15" xfId="0" applyFont="1" applyFill="1" applyBorder="1" applyAlignment="1">
      <alignment horizontal="left" vertical="top" wrapText="1"/>
    </xf>
    <xf numFmtId="0" fontId="2" fillId="0" borderId="20" xfId="0" applyFont="1" applyBorder="1" applyAlignment="1">
      <alignment horizontal="left" vertical="top" wrapText="1"/>
    </xf>
    <xf numFmtId="0" fontId="2" fillId="4" borderId="20" xfId="0" applyFont="1" applyFill="1" applyBorder="1" applyAlignment="1">
      <alignment horizontal="left" vertical="top" wrapText="1"/>
    </xf>
    <xf numFmtId="0" fontId="1" fillId="0" borderId="14" xfId="0" quotePrefix="1" applyFont="1" applyBorder="1" applyAlignment="1">
      <alignment horizontal="left" vertical="top" wrapText="1"/>
    </xf>
    <xf numFmtId="0" fontId="2" fillId="4" borderId="9" xfId="0" applyFont="1" applyFill="1" applyBorder="1" applyAlignment="1">
      <alignment horizontal="left" vertical="top" wrapText="1"/>
    </xf>
    <xf numFmtId="0" fontId="1" fillId="4" borderId="5" xfId="0" applyFont="1" applyFill="1" applyBorder="1" applyAlignment="1">
      <alignment horizontal="left" vertical="top" wrapText="1"/>
    </xf>
    <xf numFmtId="0" fontId="1" fillId="0" borderId="5" xfId="0" quotePrefix="1" applyFont="1" applyBorder="1" applyAlignment="1">
      <alignment horizontal="left" vertical="top" wrapText="1"/>
    </xf>
    <xf numFmtId="0" fontId="1" fillId="4" borderId="5" xfId="0" applyFont="1" applyFill="1" applyBorder="1" applyAlignment="1">
      <alignment horizontal="left" vertical="top" wrapText="1"/>
    </xf>
    <xf numFmtId="0" fontId="2" fillId="4" borderId="6" xfId="0" applyFont="1" applyFill="1" applyBorder="1" applyAlignment="1">
      <alignment horizontal="left" vertical="top" wrapText="1"/>
    </xf>
    <xf numFmtId="0" fontId="1" fillId="4" borderId="14" xfId="0" applyFont="1" applyFill="1" applyBorder="1" applyAlignment="1">
      <alignment horizontal="left" vertical="top" wrapText="1"/>
    </xf>
    <xf numFmtId="0" fontId="1" fillId="0" borderId="14" xfId="0" applyFont="1" applyBorder="1" applyAlignment="1">
      <alignment horizontal="left" vertical="top" wrapText="1"/>
    </xf>
    <xf numFmtId="0" fontId="2" fillId="0" borderId="20" xfId="0" applyFont="1" applyBorder="1" applyAlignment="1">
      <alignment horizontal="left" vertical="top" wrapText="1"/>
    </xf>
    <xf numFmtId="0" fontId="2" fillId="0" borderId="20" xfId="0" applyFont="1" applyFill="1" applyBorder="1" applyAlignment="1">
      <alignment horizontal="left" vertical="top" wrapText="1"/>
    </xf>
    <xf numFmtId="0" fontId="1" fillId="0" borderId="14" xfId="0" quotePrefix="1" applyFont="1" applyBorder="1" applyAlignment="1">
      <alignment horizontal="left" vertical="top" wrapText="1"/>
    </xf>
    <xf numFmtId="0" fontId="1" fillId="0" borderId="5" xfId="0" quotePrefix="1" applyFont="1" applyBorder="1" applyAlignment="1">
      <alignment horizontal="left" vertical="top" wrapText="1"/>
    </xf>
    <xf numFmtId="0" fontId="2" fillId="3" borderId="16" xfId="1" applyFont="1" applyFill="1" applyBorder="1" applyAlignment="1">
      <alignment vertical="top"/>
    </xf>
    <xf numFmtId="0" fontId="2" fillId="3" borderId="9" xfId="1" applyFont="1" applyFill="1" applyBorder="1" applyAlignment="1">
      <alignment vertical="top" wrapText="1"/>
    </xf>
    <xf numFmtId="4" fontId="2" fillId="3" borderId="9" xfId="1" applyNumberFormat="1" applyFont="1" applyFill="1" applyBorder="1" applyAlignment="1">
      <alignment vertical="top" wrapText="1"/>
    </xf>
    <xf numFmtId="0" fontId="2" fillId="3" borderId="11" xfId="1" applyFont="1" applyFill="1" applyBorder="1" applyAlignment="1">
      <alignment vertical="top" wrapText="1"/>
    </xf>
    <xf numFmtId="0" fontId="2" fillId="0" borderId="30" xfId="0" applyFont="1" applyBorder="1" applyAlignment="1">
      <alignment horizontal="center" textRotation="90"/>
    </xf>
    <xf numFmtId="0" fontId="2" fillId="2" borderId="30" xfId="0" applyFont="1" applyFill="1" applyBorder="1" applyAlignment="1">
      <alignment horizontal="center" textRotation="90"/>
    </xf>
    <xf numFmtId="0" fontId="2" fillId="0" borderId="30" xfId="0" applyFont="1" applyFill="1" applyBorder="1" applyAlignment="1">
      <alignment horizontal="center" textRotation="90"/>
    </xf>
    <xf numFmtId="4" fontId="15" fillId="4" borderId="30" xfId="0" applyNumberFormat="1" applyFont="1" applyFill="1" applyBorder="1" applyAlignment="1">
      <alignment horizontal="center" wrapText="1"/>
    </xf>
    <xf numFmtId="0" fontId="1" fillId="0" borderId="31" xfId="0" applyFont="1" applyBorder="1" applyAlignment="1">
      <alignment horizontal="left" vertical="top" wrapText="1"/>
    </xf>
    <xf numFmtId="0" fontId="2" fillId="4" borderId="2" xfId="0" applyFont="1" applyFill="1" applyBorder="1" applyAlignment="1">
      <alignment vertical="top" wrapText="1"/>
    </xf>
    <xf numFmtId="0" fontId="1" fillId="6" borderId="2" xfId="0" applyFont="1" applyFill="1" applyBorder="1" applyAlignment="1">
      <alignment horizontal="center" vertical="top" wrapText="1"/>
    </xf>
    <xf numFmtId="0" fontId="1" fillId="4" borderId="14" xfId="0" applyFont="1" applyFill="1" applyBorder="1" applyAlignment="1">
      <alignment horizontal="left" vertical="center" wrapText="1"/>
    </xf>
    <xf numFmtId="0" fontId="2" fillId="4" borderId="6" xfId="0" applyFont="1" applyFill="1" applyBorder="1" applyAlignment="1">
      <alignment horizontal="left" vertical="top" wrapText="1"/>
    </xf>
    <xf numFmtId="0" fontId="2" fillId="4" borderId="20" xfId="0" applyFont="1" applyFill="1" applyBorder="1" applyAlignment="1">
      <alignment horizontal="left" vertical="top" wrapText="1"/>
    </xf>
    <xf numFmtId="0" fontId="2" fillId="4" borderId="2" xfId="0" applyFont="1" applyFill="1" applyBorder="1" applyAlignment="1">
      <alignment horizontal="left" vertical="top" wrapText="1"/>
    </xf>
    <xf numFmtId="0" fontId="2" fillId="0" borderId="2" xfId="0" applyFont="1" applyFill="1" applyBorder="1" applyAlignment="1">
      <alignment horizontal="left" vertical="top" wrapText="1"/>
    </xf>
    <xf numFmtId="0" fontId="2" fillId="0" borderId="2" xfId="0" applyFont="1" applyBorder="1" applyAlignment="1">
      <alignment horizontal="left" vertical="top" wrapText="1"/>
    </xf>
    <xf numFmtId="0" fontId="1" fillId="0" borderId="2" xfId="0" applyFont="1" applyBorder="1" applyAlignment="1">
      <alignment horizontal="left" vertical="top" wrapText="1"/>
    </xf>
    <xf numFmtId="0" fontId="1" fillId="4" borderId="2" xfId="0" applyFont="1" applyFill="1" applyBorder="1" applyAlignment="1">
      <alignment horizontal="left" vertical="top" wrapText="1"/>
    </xf>
    <xf numFmtId="0" fontId="2" fillId="4" borderId="3" xfId="0" applyFont="1" applyFill="1" applyBorder="1" applyAlignment="1">
      <alignment vertical="top" wrapText="1"/>
    </xf>
    <xf numFmtId="0" fontId="2" fillId="4" borderId="3" xfId="0" applyFont="1" applyFill="1" applyBorder="1" applyAlignment="1">
      <alignment horizontal="left" vertical="top" wrapText="1"/>
    </xf>
    <xf numFmtId="0" fontId="1" fillId="4" borderId="32" xfId="0" applyFont="1" applyFill="1" applyBorder="1" applyAlignment="1">
      <alignment horizontal="left" vertical="top" wrapText="1"/>
    </xf>
    <xf numFmtId="0" fontId="2" fillId="4" borderId="32" xfId="0" applyFont="1" applyFill="1" applyBorder="1" applyAlignment="1">
      <alignment horizontal="left" vertical="top" wrapText="1"/>
    </xf>
    <xf numFmtId="0" fontId="2" fillId="0" borderId="3" xfId="0" applyFont="1" applyFill="1" applyBorder="1" applyAlignment="1">
      <alignment horizontal="left" vertical="top" wrapText="1"/>
    </xf>
    <xf numFmtId="0" fontId="1" fillId="4" borderId="3" xfId="0" applyFont="1" applyFill="1" applyBorder="1" applyAlignment="1">
      <alignment horizontal="left" vertical="top" wrapText="1"/>
    </xf>
    <xf numFmtId="0" fontId="2" fillId="4" borderId="2" xfId="1" applyFont="1" applyFill="1" applyBorder="1" applyAlignment="1">
      <alignment horizontal="left" vertical="top" wrapText="1"/>
    </xf>
    <xf numFmtId="0" fontId="2" fillId="0" borderId="2" xfId="0" applyFont="1" applyFill="1" applyBorder="1" applyAlignment="1">
      <alignment vertical="top" wrapText="1"/>
    </xf>
    <xf numFmtId="0" fontId="2" fillId="0" borderId="3" xfId="1" applyFont="1" applyBorder="1" applyAlignment="1">
      <alignment horizontal="left" vertical="top" wrapText="1"/>
    </xf>
    <xf numFmtId="0" fontId="2" fillId="0" borderId="2" xfId="1" applyFont="1" applyBorder="1" applyAlignment="1">
      <alignment horizontal="left" vertical="top" wrapText="1"/>
    </xf>
    <xf numFmtId="0" fontId="2" fillId="0" borderId="17" xfId="0" applyFont="1" applyBorder="1" applyAlignment="1">
      <alignment horizontal="left" vertical="top" wrapText="1"/>
    </xf>
    <xf numFmtId="0" fontId="2" fillId="4" borderId="20" xfId="0" applyFont="1" applyFill="1" applyBorder="1" applyAlignment="1">
      <alignment horizontal="left" vertical="top" wrapText="1"/>
    </xf>
    <xf numFmtId="0" fontId="1" fillId="0" borderId="14" xfId="0" quotePrefix="1" applyFont="1" applyFill="1" applyBorder="1" applyAlignment="1">
      <alignment horizontal="left" vertical="top" wrapText="1"/>
    </xf>
    <xf numFmtId="4" fontId="2" fillId="4" borderId="3" xfId="1" applyNumberFormat="1" applyFont="1" applyFill="1" applyBorder="1" applyAlignment="1">
      <alignment horizontal="right" vertical="top" wrapText="1"/>
    </xf>
    <xf numFmtId="4" fontId="13" fillId="4" borderId="2" xfId="0" applyNumberFormat="1" applyFont="1" applyFill="1" applyBorder="1" applyAlignment="1">
      <alignment horizontal="right" vertical="top" wrapText="1"/>
    </xf>
    <xf numFmtId="0" fontId="1" fillId="0" borderId="14" xfId="0" applyFont="1" applyFill="1" applyBorder="1" applyAlignment="1">
      <alignment horizontal="left" vertical="center" wrapText="1"/>
    </xf>
    <xf numFmtId="0" fontId="1" fillId="0" borderId="14" xfId="0" applyFont="1" applyFill="1" applyBorder="1" applyAlignment="1">
      <alignment horizontal="left" vertical="top" wrapText="1"/>
    </xf>
    <xf numFmtId="0" fontId="2" fillId="0" borderId="7" xfId="0" applyFont="1" applyFill="1" applyBorder="1" applyAlignment="1">
      <alignment horizontal="left" vertical="top" wrapText="1"/>
    </xf>
    <xf numFmtId="0" fontId="1" fillId="0" borderId="2" xfId="0" applyFont="1" applyFill="1" applyBorder="1" applyAlignment="1">
      <alignment horizontal="left" vertical="top" wrapText="1"/>
    </xf>
    <xf numFmtId="0" fontId="1" fillId="0" borderId="5" xfId="0" quotePrefix="1" applyFont="1" applyBorder="1" applyAlignment="1">
      <alignment horizontal="left" vertical="top" wrapText="1"/>
    </xf>
    <xf numFmtId="4" fontId="2" fillId="0" borderId="36" xfId="0" applyNumberFormat="1" applyFont="1" applyFill="1" applyBorder="1" applyAlignment="1">
      <alignment horizontal="right" vertical="top" wrapText="1"/>
    </xf>
    <xf numFmtId="0" fontId="16" fillId="0" borderId="2" xfId="0" applyFont="1" applyFill="1" applyBorder="1" applyAlignment="1">
      <alignment horizontal="center" vertical="center"/>
    </xf>
    <xf numFmtId="4" fontId="2" fillId="0" borderId="9" xfId="0" applyNumberFormat="1" applyFont="1" applyFill="1" applyBorder="1" applyAlignment="1">
      <alignment horizontal="right" vertical="top" wrapText="1"/>
    </xf>
    <xf numFmtId="0" fontId="2" fillId="0" borderId="32" xfId="0" applyFont="1" applyFill="1" applyBorder="1" applyAlignment="1">
      <alignment horizontal="left" vertical="top" wrapText="1"/>
    </xf>
    <xf numFmtId="0" fontId="2" fillId="0" borderId="33" xfId="0" applyFont="1" applyBorder="1" applyAlignment="1">
      <alignment horizontal="left" vertical="top" wrapText="1"/>
    </xf>
    <xf numFmtId="0" fontId="2" fillId="0" borderId="34" xfId="0" applyFont="1" applyBorder="1" applyAlignment="1">
      <alignment horizontal="left" vertical="top" wrapText="1"/>
    </xf>
    <xf numFmtId="0" fontId="2" fillId="0" borderId="16" xfId="0" applyFont="1" applyBorder="1" applyAlignment="1">
      <alignment horizontal="left" vertical="top" wrapText="1"/>
    </xf>
    <xf numFmtId="0" fontId="1" fillId="0" borderId="14" xfId="0" quotePrefix="1" applyFont="1" applyBorder="1" applyAlignment="1">
      <alignment horizontal="left" vertical="top" wrapText="1"/>
    </xf>
    <xf numFmtId="0" fontId="1" fillId="0" borderId="15" xfId="0" quotePrefix="1" applyFont="1" applyBorder="1" applyAlignment="1">
      <alignment horizontal="left" vertical="top" wrapText="1"/>
    </xf>
    <xf numFmtId="0" fontId="2" fillId="0" borderId="20" xfId="0" applyFont="1" applyBorder="1" applyAlignment="1">
      <alignment horizontal="left" vertical="top" wrapText="1"/>
    </xf>
    <xf numFmtId="0" fontId="2" fillId="0" borderId="21" xfId="0" applyFont="1" applyBorder="1" applyAlignment="1">
      <alignment horizontal="left" vertical="top" wrapText="1"/>
    </xf>
    <xf numFmtId="0" fontId="2" fillId="0" borderId="10" xfId="0" applyFont="1" applyBorder="1" applyAlignment="1">
      <alignment horizontal="left" vertical="top" wrapText="1"/>
    </xf>
    <xf numFmtId="0" fontId="2" fillId="4" borderId="3" xfId="0" applyFont="1" applyFill="1" applyBorder="1" applyAlignment="1">
      <alignment horizontal="left" vertical="top" wrapText="1"/>
    </xf>
    <xf numFmtId="0" fontId="2" fillId="4" borderId="32" xfId="0" applyFont="1" applyFill="1" applyBorder="1" applyAlignment="1">
      <alignment horizontal="left" vertical="top" wrapText="1"/>
    </xf>
    <xf numFmtId="0" fontId="2" fillId="4" borderId="23" xfId="0" applyFont="1" applyFill="1" applyBorder="1" applyAlignment="1">
      <alignment horizontal="left" vertical="top" wrapText="1"/>
    </xf>
    <xf numFmtId="0" fontId="2" fillId="4" borderId="1" xfId="0" applyFont="1" applyFill="1" applyBorder="1" applyAlignment="1">
      <alignment horizontal="left" vertical="top" wrapText="1"/>
    </xf>
    <xf numFmtId="0" fontId="2" fillId="4" borderId="9" xfId="0" applyFont="1" applyFill="1" applyBorder="1" applyAlignment="1">
      <alignment horizontal="left" vertical="top" wrapText="1"/>
    </xf>
    <xf numFmtId="0" fontId="1" fillId="4" borderId="14" xfId="0" applyFont="1" applyFill="1" applyBorder="1" applyAlignment="1">
      <alignment horizontal="left" vertical="top" wrapText="1"/>
    </xf>
    <xf numFmtId="0" fontId="1" fillId="4" borderId="19" xfId="0" applyFont="1" applyFill="1" applyBorder="1" applyAlignment="1">
      <alignment horizontal="left" vertical="top" wrapText="1"/>
    </xf>
    <xf numFmtId="0" fontId="1" fillId="4" borderId="15" xfId="0" applyFont="1" applyFill="1" applyBorder="1" applyAlignment="1">
      <alignment horizontal="left" vertical="top" wrapText="1"/>
    </xf>
    <xf numFmtId="0" fontId="1" fillId="0" borderId="14" xfId="0" applyFont="1" applyBorder="1" applyAlignment="1">
      <alignment horizontal="center" vertical="top" wrapText="1"/>
    </xf>
    <xf numFmtId="0" fontId="1" fillId="0" borderId="19" xfId="0" applyFont="1" applyBorder="1" applyAlignment="1">
      <alignment horizontal="center" vertical="top" wrapText="1"/>
    </xf>
    <xf numFmtId="0" fontId="1" fillId="0" borderId="15" xfId="0" applyFont="1" applyBorder="1" applyAlignment="1">
      <alignment horizontal="center" vertical="top" wrapText="1"/>
    </xf>
    <xf numFmtId="0" fontId="2" fillId="4" borderId="6" xfId="0" applyFont="1" applyFill="1" applyBorder="1" applyAlignment="1">
      <alignment horizontal="left" vertical="top" wrapText="1"/>
    </xf>
    <xf numFmtId="0" fontId="15" fillId="4" borderId="12" xfId="0" applyFont="1" applyFill="1" applyBorder="1" applyAlignment="1">
      <alignment horizontal="center" vertical="center" wrapText="1"/>
    </xf>
    <xf numFmtId="0" fontId="15" fillId="4" borderId="13" xfId="0" applyFont="1" applyFill="1" applyBorder="1" applyAlignment="1">
      <alignment horizontal="center" vertical="center" wrapText="1"/>
    </xf>
    <xf numFmtId="0" fontId="15" fillId="4" borderId="27" xfId="0" applyFont="1" applyFill="1" applyBorder="1" applyAlignment="1">
      <alignment horizontal="center" vertical="center" wrapText="1"/>
    </xf>
    <xf numFmtId="0" fontId="15" fillId="4" borderId="28" xfId="0" applyFont="1" applyFill="1" applyBorder="1" applyAlignment="1">
      <alignment horizontal="center" vertical="center" wrapText="1"/>
    </xf>
    <xf numFmtId="0" fontId="4" fillId="0" borderId="2" xfId="0" applyFont="1" applyBorder="1" applyAlignment="1">
      <alignment horizontal="center" textRotation="90" wrapText="1"/>
    </xf>
    <xf numFmtId="0" fontId="4" fillId="0" borderId="3" xfId="0" applyFont="1" applyBorder="1" applyAlignment="1">
      <alignment horizontal="center" textRotation="90" wrapText="1"/>
    </xf>
    <xf numFmtId="0" fontId="4" fillId="4" borderId="2" xfId="0" applyFont="1" applyFill="1" applyBorder="1" applyAlignment="1">
      <alignment horizontal="center" textRotation="90" wrapText="1"/>
    </xf>
    <xf numFmtId="0" fontId="4" fillId="4" borderId="3" xfId="0" applyFont="1" applyFill="1" applyBorder="1" applyAlignment="1">
      <alignment horizontal="center" textRotation="90" wrapText="1"/>
    </xf>
    <xf numFmtId="0" fontId="4" fillId="4" borderId="3" xfId="0" applyFont="1" applyFill="1" applyBorder="1" applyAlignment="1">
      <alignment horizontal="left" textRotation="90" wrapText="1"/>
    </xf>
    <xf numFmtId="0" fontId="4" fillId="4" borderId="26" xfId="0" applyFont="1" applyFill="1" applyBorder="1" applyAlignment="1">
      <alignment horizontal="left" textRotation="90" wrapText="1"/>
    </xf>
    <xf numFmtId="0" fontId="1" fillId="0" borderId="29" xfId="0" applyFont="1" applyBorder="1" applyAlignment="1">
      <alignment horizontal="left" vertical="top" wrapText="1"/>
    </xf>
    <xf numFmtId="0" fontId="2" fillId="0" borderId="30" xfId="0" applyFont="1" applyBorder="1" applyAlignment="1">
      <alignment horizontal="left" vertical="top" wrapText="1"/>
    </xf>
    <xf numFmtId="0" fontId="2" fillId="4" borderId="33" xfId="0" applyFont="1" applyFill="1" applyBorder="1" applyAlignment="1">
      <alignment horizontal="left" vertical="top" wrapText="1"/>
    </xf>
    <xf numFmtId="0" fontId="2" fillId="4" borderId="34" xfId="0" applyFont="1" applyFill="1" applyBorder="1" applyAlignment="1">
      <alignment horizontal="left" vertical="top" wrapText="1"/>
    </xf>
    <xf numFmtId="0" fontId="2" fillId="4" borderId="16" xfId="0" applyFont="1" applyFill="1" applyBorder="1" applyAlignment="1">
      <alignment horizontal="left" vertical="top" wrapText="1"/>
    </xf>
    <xf numFmtId="0" fontId="1" fillId="4" borderId="5" xfId="0" applyFont="1" applyFill="1" applyBorder="1" applyAlignment="1">
      <alignment horizontal="left" vertical="top" wrapText="1"/>
    </xf>
    <xf numFmtId="0" fontId="1" fillId="0" borderId="14" xfId="0" applyFont="1" applyBorder="1" applyAlignment="1">
      <alignment horizontal="left" vertical="top" wrapText="1"/>
    </xf>
    <xf numFmtId="0" fontId="1" fillId="0" borderId="15" xfId="0" applyFont="1" applyBorder="1" applyAlignment="1">
      <alignment horizontal="left" vertical="top" wrapText="1"/>
    </xf>
    <xf numFmtId="0" fontId="1" fillId="0" borderId="19" xfId="0" quotePrefix="1" applyFont="1" applyBorder="1" applyAlignment="1">
      <alignment horizontal="left" vertical="top" wrapText="1"/>
    </xf>
    <xf numFmtId="0" fontId="2" fillId="0" borderId="6" xfId="0" applyFont="1" applyBorder="1" applyAlignment="1">
      <alignment horizontal="left" vertical="top" wrapText="1"/>
    </xf>
    <xf numFmtId="0" fontId="1" fillId="0" borderId="5" xfId="0" applyFont="1" applyBorder="1" applyAlignment="1">
      <alignment horizontal="left" vertical="top" wrapText="1"/>
    </xf>
    <xf numFmtId="0" fontId="1" fillId="0" borderId="5" xfId="0" quotePrefix="1" applyFont="1" applyBorder="1" applyAlignment="1">
      <alignment horizontal="left" vertical="top" wrapText="1"/>
    </xf>
    <xf numFmtId="0" fontId="2" fillId="4" borderId="20" xfId="0" applyFont="1" applyFill="1" applyBorder="1" applyAlignment="1">
      <alignment horizontal="left" vertical="top" wrapText="1"/>
    </xf>
    <xf numFmtId="0" fontId="2" fillId="4" borderId="21" xfId="0" applyFont="1" applyFill="1" applyBorder="1" applyAlignment="1">
      <alignment horizontal="left" vertical="top" wrapText="1"/>
    </xf>
    <xf numFmtId="0" fontId="2" fillId="4" borderId="24" xfId="0" applyFont="1" applyFill="1" applyBorder="1" applyAlignment="1">
      <alignment horizontal="left" vertical="top" wrapText="1"/>
    </xf>
    <xf numFmtId="0" fontId="2" fillId="4" borderId="10" xfId="0" applyFont="1" applyFill="1" applyBorder="1" applyAlignment="1">
      <alignment horizontal="left" vertical="top" wrapText="1"/>
    </xf>
    <xf numFmtId="0" fontId="2" fillId="0" borderId="13" xfId="0" applyFont="1" applyFill="1" applyBorder="1" applyAlignment="1">
      <alignment horizontal="left" vertical="top" wrapText="1"/>
    </xf>
    <xf numFmtId="0" fontId="2" fillId="0" borderId="35" xfId="0" applyFont="1" applyFill="1" applyBorder="1" applyAlignment="1">
      <alignment horizontal="left" vertical="top" wrapText="1"/>
    </xf>
    <xf numFmtId="0" fontId="2" fillId="5" borderId="6" xfId="0" applyFont="1" applyFill="1" applyBorder="1" applyAlignment="1">
      <alignment horizontal="left" vertical="top"/>
    </xf>
    <xf numFmtId="0" fontId="2" fillId="5" borderId="7" xfId="0" applyFont="1" applyFill="1" applyBorder="1" applyAlignment="1">
      <alignment horizontal="left" vertical="top"/>
    </xf>
    <xf numFmtId="0" fontId="2" fillId="5" borderId="8" xfId="0" applyFont="1" applyFill="1" applyBorder="1" applyAlignment="1">
      <alignment horizontal="left" vertical="top"/>
    </xf>
    <xf numFmtId="0" fontId="1" fillId="0" borderId="14" xfId="0" quotePrefix="1" applyFont="1" applyFill="1" applyBorder="1" applyAlignment="1">
      <alignment horizontal="left" vertical="top" wrapText="1"/>
    </xf>
    <xf numFmtId="0" fontId="1" fillId="0" borderId="15" xfId="0" quotePrefix="1" applyFont="1" applyFill="1" applyBorder="1" applyAlignment="1">
      <alignment horizontal="left" vertical="top" wrapText="1"/>
    </xf>
    <xf numFmtId="0" fontId="2" fillId="0" borderId="33" xfId="0" applyFont="1" applyFill="1" applyBorder="1" applyAlignment="1">
      <alignment horizontal="left" vertical="top" wrapText="1"/>
    </xf>
    <xf numFmtId="0" fontId="2" fillId="0" borderId="16" xfId="0" applyFont="1" applyFill="1" applyBorder="1" applyAlignment="1">
      <alignment horizontal="left" vertical="top" wrapText="1"/>
    </xf>
    <xf numFmtId="0" fontId="1" fillId="0" borderId="14" xfId="0" applyFont="1" applyFill="1" applyBorder="1" applyAlignment="1">
      <alignment horizontal="left" vertical="top" wrapText="1"/>
    </xf>
    <xf numFmtId="0" fontId="1" fillId="0" borderId="15" xfId="0" applyFont="1" applyFill="1" applyBorder="1" applyAlignment="1">
      <alignment horizontal="left" vertical="top" wrapText="1"/>
    </xf>
    <xf numFmtId="4" fontId="2" fillId="0" borderId="23" xfId="0" applyNumberFormat="1" applyFont="1" applyFill="1" applyBorder="1" applyAlignment="1">
      <alignment horizontal="right" vertical="top" wrapText="1"/>
    </xf>
    <xf numFmtId="4" fontId="2" fillId="0" borderId="9" xfId="0" applyNumberFormat="1" applyFont="1" applyFill="1" applyBorder="1" applyAlignment="1">
      <alignment horizontal="right" vertical="top" wrapText="1"/>
    </xf>
    <xf numFmtId="4" fontId="2" fillId="0" borderId="3" xfId="0" applyNumberFormat="1" applyFont="1" applyFill="1" applyBorder="1" applyAlignment="1">
      <alignment horizontal="right" vertical="top" wrapText="1"/>
    </xf>
    <xf numFmtId="4" fontId="2" fillId="0" borderId="32" xfId="0" applyNumberFormat="1" applyFont="1" applyFill="1" applyBorder="1" applyAlignment="1">
      <alignment horizontal="right" vertical="top" wrapText="1"/>
    </xf>
    <xf numFmtId="0" fontId="1" fillId="4" borderId="14" xfId="0" applyFont="1" applyFill="1" applyBorder="1" applyAlignment="1">
      <alignment horizontal="center" vertical="top" wrapText="1"/>
    </xf>
    <xf numFmtId="0" fontId="1" fillId="4" borderId="15" xfId="0" applyFont="1" applyFill="1" applyBorder="1" applyAlignment="1">
      <alignment horizontal="center" vertical="top" wrapText="1"/>
    </xf>
    <xf numFmtId="0" fontId="2" fillId="0" borderId="13" xfId="0" applyFont="1" applyFill="1" applyBorder="1" applyAlignment="1">
      <alignment vertical="top" wrapText="1"/>
    </xf>
    <xf numFmtId="0" fontId="2" fillId="0" borderId="28" xfId="0" applyFont="1" applyFill="1" applyBorder="1" applyAlignment="1">
      <alignment vertical="top" wrapText="1"/>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71"/>
  <sheetViews>
    <sheetView tabSelected="1" zoomScale="80" zoomScaleNormal="80" workbookViewId="0">
      <pane xSplit="2" ySplit="7" topLeftCell="C8" activePane="bottomRight" state="frozen"/>
      <selection pane="topRight" activeCell="C1" sqref="C1"/>
      <selection pane="bottomLeft" activeCell="A10" sqref="A10"/>
      <selection pane="bottomRight" activeCell="L17" sqref="L17"/>
    </sheetView>
  </sheetViews>
  <sheetFormatPr defaultColWidth="8.85546875" defaultRowHeight="15"/>
  <cols>
    <col min="1" max="1" width="10.5703125" style="17" customWidth="1"/>
    <col min="2" max="2" width="35.5703125" style="17" customWidth="1"/>
    <col min="3" max="5" width="4.42578125" style="17" customWidth="1"/>
    <col min="6" max="7" width="10.5703125" style="17" bestFit="1" customWidth="1"/>
    <col min="8" max="8" width="100" style="17" customWidth="1"/>
    <col min="9" max="16384" width="8.85546875" style="17"/>
  </cols>
  <sheetData>
    <row r="1" spans="1:8" s="29" customFormat="1" ht="21.75" customHeight="1">
      <c r="A1" s="26" t="s">
        <v>187</v>
      </c>
      <c r="B1" s="27"/>
      <c r="C1" s="27"/>
      <c r="D1" s="28"/>
      <c r="E1" s="28"/>
      <c r="F1" s="28"/>
      <c r="G1" s="28"/>
      <c r="H1" s="28"/>
    </row>
    <row r="2" spans="1:8" s="29" customFormat="1" ht="22.5" customHeight="1">
      <c r="A2" s="26" t="s">
        <v>191</v>
      </c>
      <c r="B2" s="27"/>
      <c r="C2" s="27"/>
      <c r="D2" s="28"/>
      <c r="E2" s="28"/>
      <c r="F2" s="28"/>
      <c r="G2" s="28"/>
      <c r="H2" s="28"/>
    </row>
    <row r="3" spans="1:8" s="29" customFormat="1" ht="12" customHeight="1">
      <c r="A3" s="30" t="s">
        <v>317</v>
      </c>
      <c r="B3" s="31"/>
      <c r="C3" s="31"/>
      <c r="D3" s="32"/>
      <c r="E3" s="32"/>
      <c r="F3" s="32"/>
      <c r="G3" s="32"/>
      <c r="H3" s="70" t="s">
        <v>239</v>
      </c>
    </row>
    <row r="4" spans="1:8" s="29" customFormat="1" ht="14.25">
      <c r="A4" s="34" t="s">
        <v>316</v>
      </c>
      <c r="B4" s="35"/>
      <c r="C4" s="35"/>
      <c r="D4" s="32"/>
      <c r="E4" s="32"/>
      <c r="F4" s="32"/>
      <c r="G4" s="32"/>
      <c r="H4" s="32"/>
    </row>
    <row r="5" spans="1:8" s="29" customFormat="1" ht="21.75" customHeight="1">
      <c r="A5" s="36"/>
      <c r="B5" s="35"/>
      <c r="C5" s="155" t="s">
        <v>192</v>
      </c>
      <c r="D5" s="157" t="s">
        <v>193</v>
      </c>
      <c r="E5" s="159" t="s">
        <v>199</v>
      </c>
      <c r="F5" s="151" t="s">
        <v>188</v>
      </c>
      <c r="G5" s="152"/>
    </row>
    <row r="6" spans="1:8" s="29" customFormat="1" ht="14.25" customHeight="1" thickBot="1">
      <c r="A6" s="36"/>
      <c r="B6" s="35"/>
      <c r="C6" s="156"/>
      <c r="D6" s="158"/>
      <c r="E6" s="160"/>
      <c r="F6" s="153"/>
      <c r="G6" s="154"/>
      <c r="H6" s="33"/>
    </row>
    <row r="7" spans="1:8" s="29" customFormat="1" ht="57.75" customHeight="1" thickBot="1">
      <c r="A7" s="161" t="s">
        <v>240</v>
      </c>
      <c r="B7" s="162" t="s">
        <v>0</v>
      </c>
      <c r="C7" s="92" t="s">
        <v>194</v>
      </c>
      <c r="D7" s="93" t="s">
        <v>195</v>
      </c>
      <c r="E7" s="94" t="s">
        <v>200</v>
      </c>
      <c r="F7" s="95" t="s">
        <v>189</v>
      </c>
      <c r="G7" s="95" t="s">
        <v>190</v>
      </c>
      <c r="H7" s="96" t="s">
        <v>0</v>
      </c>
    </row>
    <row r="8" spans="1:8" ht="15.95" customHeight="1">
      <c r="A8" s="10" t="s">
        <v>278</v>
      </c>
      <c r="B8" s="88"/>
      <c r="C8" s="89"/>
      <c r="D8" s="89"/>
      <c r="E8" s="89"/>
      <c r="F8" s="90"/>
      <c r="G8" s="90"/>
      <c r="H8" s="91"/>
    </row>
    <row r="9" spans="1:8" ht="51" customHeight="1">
      <c r="A9" s="101" t="s">
        <v>1</v>
      </c>
      <c r="B9" s="102" t="s">
        <v>89</v>
      </c>
      <c r="C9" s="2" t="s">
        <v>165</v>
      </c>
      <c r="D9" s="1" t="s">
        <v>165</v>
      </c>
      <c r="E9" s="49" t="s">
        <v>165</v>
      </c>
      <c r="F9" s="19">
        <v>0</v>
      </c>
      <c r="G9" s="19">
        <v>0</v>
      </c>
      <c r="H9" s="69" t="s">
        <v>249</v>
      </c>
    </row>
    <row r="10" spans="1:8">
      <c r="A10" s="56" t="s">
        <v>3</v>
      </c>
      <c r="B10" s="102" t="s">
        <v>90</v>
      </c>
      <c r="C10" s="2" t="s">
        <v>2</v>
      </c>
      <c r="D10" s="1" t="s">
        <v>2</v>
      </c>
      <c r="E10" s="49" t="s">
        <v>2</v>
      </c>
      <c r="F10" s="48">
        <v>70</v>
      </c>
      <c r="G10" s="48">
        <f>F10/1.23</f>
        <v>56.91056910569106</v>
      </c>
      <c r="H10" s="51"/>
    </row>
    <row r="11" spans="1:8" ht="25.5">
      <c r="A11" s="56" t="s">
        <v>4</v>
      </c>
      <c r="B11" s="102" t="s">
        <v>91</v>
      </c>
      <c r="C11" s="2" t="s">
        <v>165</v>
      </c>
      <c r="D11" s="1" t="s">
        <v>165</v>
      </c>
      <c r="E11" s="49" t="s">
        <v>165</v>
      </c>
      <c r="F11" s="19">
        <v>0</v>
      </c>
      <c r="G11" s="19">
        <v>0</v>
      </c>
      <c r="H11" s="37" t="s">
        <v>132</v>
      </c>
    </row>
    <row r="12" spans="1:8">
      <c r="A12" s="56" t="s">
        <v>5</v>
      </c>
      <c r="B12" s="102" t="s">
        <v>250</v>
      </c>
      <c r="C12" s="2" t="s">
        <v>165</v>
      </c>
      <c r="D12" s="1" t="s">
        <v>165</v>
      </c>
      <c r="E12" s="49" t="s">
        <v>165</v>
      </c>
      <c r="F12" s="19">
        <v>0</v>
      </c>
      <c r="G12" s="19">
        <v>0</v>
      </c>
      <c r="H12" s="51"/>
    </row>
    <row r="13" spans="1:8" ht="102">
      <c r="A13" s="56" t="s">
        <v>6</v>
      </c>
      <c r="B13" s="102" t="s">
        <v>251</v>
      </c>
      <c r="C13" s="2" t="s">
        <v>7</v>
      </c>
      <c r="D13" s="1" t="s">
        <v>7</v>
      </c>
      <c r="E13" s="2" t="s">
        <v>7</v>
      </c>
      <c r="F13" s="19" t="s">
        <v>0</v>
      </c>
      <c r="G13" s="19" t="s">
        <v>0</v>
      </c>
      <c r="H13" s="51" t="s">
        <v>148</v>
      </c>
    </row>
    <row r="14" spans="1:8" ht="15" customHeight="1">
      <c r="A14" s="6" t="s">
        <v>115</v>
      </c>
      <c r="B14" s="3"/>
      <c r="C14" s="4"/>
      <c r="D14" s="4"/>
      <c r="E14" s="4"/>
      <c r="F14" s="21"/>
      <c r="G14" s="21"/>
      <c r="H14" s="5"/>
    </row>
    <row r="15" spans="1:8">
      <c r="A15" s="55" t="s">
        <v>8</v>
      </c>
      <c r="B15" s="103" t="s">
        <v>92</v>
      </c>
      <c r="C15" s="2" t="s">
        <v>2</v>
      </c>
      <c r="D15" s="1" t="s">
        <v>2</v>
      </c>
      <c r="E15" s="49" t="s">
        <v>2</v>
      </c>
      <c r="F15" s="19">
        <v>0</v>
      </c>
      <c r="G15" s="19">
        <v>0</v>
      </c>
      <c r="H15" s="38" t="s">
        <v>142</v>
      </c>
    </row>
    <row r="16" spans="1:8">
      <c r="A16" s="55" t="s">
        <v>201</v>
      </c>
      <c r="B16" s="104" t="s">
        <v>215</v>
      </c>
      <c r="C16" s="2"/>
      <c r="D16" s="1"/>
      <c r="E16" s="49" t="s">
        <v>2</v>
      </c>
      <c r="F16" s="19">
        <v>0</v>
      </c>
      <c r="G16" s="19">
        <v>0</v>
      </c>
      <c r="H16" s="39"/>
    </row>
    <row r="17" spans="1:8" ht="121.5" customHeight="1">
      <c r="A17" s="55" t="s">
        <v>9</v>
      </c>
      <c r="B17" s="103" t="s">
        <v>220</v>
      </c>
      <c r="C17" s="2" t="s">
        <v>2</v>
      </c>
      <c r="D17" s="1" t="s">
        <v>2</v>
      </c>
      <c r="E17" s="49" t="s">
        <v>2</v>
      </c>
      <c r="F17" s="19">
        <v>640</v>
      </c>
      <c r="G17" s="19">
        <f>F17/1.23</f>
        <v>520.32520325203257</v>
      </c>
      <c r="H17" s="51" t="s">
        <v>315</v>
      </c>
    </row>
    <row r="18" spans="1:8" ht="26.25" thickBot="1">
      <c r="A18" s="56" t="s">
        <v>10</v>
      </c>
      <c r="B18" s="102" t="s">
        <v>244</v>
      </c>
      <c r="C18" s="16" t="s">
        <v>2</v>
      </c>
      <c r="D18" s="1" t="s">
        <v>2</v>
      </c>
      <c r="E18" s="2" t="s">
        <v>7</v>
      </c>
      <c r="F18" s="20">
        <v>0</v>
      </c>
      <c r="G18" s="20">
        <v>0</v>
      </c>
      <c r="H18" s="40" t="s">
        <v>0</v>
      </c>
    </row>
    <row r="19" spans="1:8" ht="15" customHeight="1">
      <c r="A19" s="57" t="s">
        <v>95</v>
      </c>
      <c r="B19" s="66"/>
      <c r="C19" s="4"/>
      <c r="D19" s="4"/>
      <c r="E19" s="4"/>
      <c r="F19" s="21"/>
      <c r="G19" s="21"/>
      <c r="H19" s="5"/>
    </row>
    <row r="20" spans="1:8">
      <c r="A20" s="55" t="s">
        <v>0</v>
      </c>
      <c r="B20" s="104" t="s">
        <v>94</v>
      </c>
      <c r="C20" s="2" t="s">
        <v>0</v>
      </c>
      <c r="D20" s="1" t="s">
        <v>0</v>
      </c>
      <c r="E20" s="49"/>
      <c r="F20" s="19" t="s">
        <v>0</v>
      </c>
      <c r="G20" s="19" t="s">
        <v>0</v>
      </c>
      <c r="H20" s="51" t="s">
        <v>0</v>
      </c>
    </row>
    <row r="21" spans="1:8" ht="15.75" thickBot="1">
      <c r="A21" s="55" t="s">
        <v>11</v>
      </c>
      <c r="B21" s="104" t="s">
        <v>93</v>
      </c>
      <c r="C21" s="2" t="s">
        <v>2</v>
      </c>
      <c r="D21" s="1" t="s">
        <v>2</v>
      </c>
      <c r="E21" s="49" t="s">
        <v>2</v>
      </c>
      <c r="F21" s="19">
        <v>0</v>
      </c>
      <c r="G21" s="19">
        <v>0</v>
      </c>
      <c r="H21" s="51" t="s">
        <v>0</v>
      </c>
    </row>
    <row r="22" spans="1:8" ht="15" customHeight="1">
      <c r="A22" s="58" t="s">
        <v>96</v>
      </c>
      <c r="B22" s="67"/>
      <c r="C22" s="4"/>
      <c r="D22" s="4"/>
      <c r="E22" s="4"/>
      <c r="F22" s="21"/>
      <c r="G22" s="21"/>
      <c r="H22" s="5"/>
    </row>
    <row r="23" spans="1:8">
      <c r="A23" s="55" t="s">
        <v>0</v>
      </c>
      <c r="B23" s="104" t="s">
        <v>97</v>
      </c>
      <c r="C23" s="2" t="s">
        <v>0</v>
      </c>
      <c r="D23" s="1" t="s">
        <v>0</v>
      </c>
      <c r="E23" s="49"/>
      <c r="F23" s="19" t="s">
        <v>0</v>
      </c>
      <c r="G23" s="19" t="s">
        <v>0</v>
      </c>
      <c r="H23" s="51" t="s">
        <v>0</v>
      </c>
    </row>
    <row r="24" spans="1:8">
      <c r="A24" s="131" t="s">
        <v>12</v>
      </c>
      <c r="B24" s="103" t="s">
        <v>98</v>
      </c>
      <c r="C24" s="2" t="s">
        <v>2</v>
      </c>
      <c r="D24" s="1" t="s">
        <v>2</v>
      </c>
      <c r="E24" s="49" t="s">
        <v>2</v>
      </c>
      <c r="F24" s="20">
        <v>1110</v>
      </c>
      <c r="G24" s="20">
        <f t="shared" ref="G24" si="0">F24/1.23</f>
        <v>902.43902439024396</v>
      </c>
      <c r="H24" s="147" t="s">
        <v>0</v>
      </c>
    </row>
    <row r="25" spans="1:8">
      <c r="A25" s="133"/>
      <c r="B25" s="106" t="s">
        <v>298</v>
      </c>
      <c r="C25" s="16" t="s">
        <v>2</v>
      </c>
      <c r="D25" s="1" t="s">
        <v>2</v>
      </c>
      <c r="E25" s="49"/>
      <c r="F25" s="20">
        <v>0</v>
      </c>
      <c r="G25" s="20">
        <f>F25/1.23</f>
        <v>0</v>
      </c>
      <c r="H25" s="149"/>
    </row>
    <row r="26" spans="1:8" ht="26.25" customHeight="1">
      <c r="A26" s="131" t="s">
        <v>13</v>
      </c>
      <c r="B26" s="103" t="s">
        <v>99</v>
      </c>
      <c r="C26" s="2" t="s">
        <v>2</v>
      </c>
      <c r="D26" s="1" t="s">
        <v>2</v>
      </c>
      <c r="E26" s="49" t="s">
        <v>2</v>
      </c>
      <c r="F26" s="20">
        <v>1110</v>
      </c>
      <c r="G26" s="20">
        <f t="shared" ref="G26:G28" si="1">F26/1.23</f>
        <v>902.43902439024396</v>
      </c>
      <c r="H26" s="147" t="s">
        <v>0</v>
      </c>
    </row>
    <row r="27" spans="1:8">
      <c r="A27" s="133"/>
      <c r="B27" s="106" t="s">
        <v>298</v>
      </c>
      <c r="C27" s="16" t="s">
        <v>2</v>
      </c>
      <c r="D27" s="1" t="s">
        <v>2</v>
      </c>
      <c r="E27" s="49"/>
      <c r="F27" s="20">
        <v>0</v>
      </c>
      <c r="G27" s="20">
        <f>F27/1.23</f>
        <v>0</v>
      </c>
      <c r="H27" s="149"/>
    </row>
    <row r="28" spans="1:8">
      <c r="A28" s="131" t="s">
        <v>14</v>
      </c>
      <c r="B28" s="103" t="s">
        <v>100</v>
      </c>
      <c r="C28" s="2" t="s">
        <v>2</v>
      </c>
      <c r="D28" s="1" t="s">
        <v>2</v>
      </c>
      <c r="E28" s="49" t="s">
        <v>2</v>
      </c>
      <c r="F28" s="20">
        <v>1110</v>
      </c>
      <c r="G28" s="20">
        <f t="shared" si="1"/>
        <v>902.43902439024396</v>
      </c>
      <c r="H28" s="147" t="s">
        <v>0</v>
      </c>
    </row>
    <row r="29" spans="1:8">
      <c r="A29" s="132"/>
      <c r="B29" s="105" t="s">
        <v>114</v>
      </c>
      <c r="C29" s="2" t="s">
        <v>2</v>
      </c>
      <c r="D29" s="1" t="s">
        <v>2</v>
      </c>
      <c r="E29" s="49"/>
      <c r="F29" s="20" t="s">
        <v>0</v>
      </c>
      <c r="G29" s="20" t="s">
        <v>0</v>
      </c>
      <c r="H29" s="148"/>
    </row>
    <row r="30" spans="1:8">
      <c r="A30" s="133"/>
      <c r="B30" s="106" t="s">
        <v>298</v>
      </c>
      <c r="C30" s="16" t="s">
        <v>2</v>
      </c>
      <c r="D30" s="1" t="s">
        <v>2</v>
      </c>
      <c r="E30" s="49"/>
      <c r="F30" s="20">
        <v>0</v>
      </c>
      <c r="G30" s="20">
        <f>F30/1.23</f>
        <v>0</v>
      </c>
      <c r="H30" s="149"/>
    </row>
    <row r="31" spans="1:8">
      <c r="A31" s="131" t="s">
        <v>15</v>
      </c>
      <c r="B31" s="103" t="s">
        <v>101</v>
      </c>
      <c r="C31" s="2" t="s">
        <v>2</v>
      </c>
      <c r="D31" s="1" t="s">
        <v>2</v>
      </c>
      <c r="E31" s="49" t="s">
        <v>2</v>
      </c>
      <c r="F31" s="20">
        <v>1110</v>
      </c>
      <c r="G31" s="20">
        <f t="shared" ref="G31" si="2">F31/1.23</f>
        <v>902.43902439024396</v>
      </c>
      <c r="H31" s="147" t="s">
        <v>0</v>
      </c>
    </row>
    <row r="32" spans="1:8">
      <c r="A32" s="133"/>
      <c r="B32" s="106" t="s">
        <v>298</v>
      </c>
      <c r="C32" s="16" t="s">
        <v>2</v>
      </c>
      <c r="D32" s="1" t="s">
        <v>2</v>
      </c>
      <c r="E32" s="49"/>
      <c r="F32" s="20">
        <v>0</v>
      </c>
      <c r="G32" s="20">
        <f>F32/1.23</f>
        <v>0</v>
      </c>
      <c r="H32" s="149"/>
    </row>
    <row r="33" spans="1:8">
      <c r="A33" s="131" t="s">
        <v>16</v>
      </c>
      <c r="B33" s="104" t="s">
        <v>17</v>
      </c>
      <c r="C33" s="2" t="s">
        <v>2</v>
      </c>
      <c r="D33" s="1" t="s">
        <v>2</v>
      </c>
      <c r="E33" s="49" t="s">
        <v>2</v>
      </c>
      <c r="F33" s="20">
        <v>1110</v>
      </c>
      <c r="G33" s="20">
        <f t="shared" ref="G33:G35" si="3">F33/1.23</f>
        <v>902.43902439024396</v>
      </c>
      <c r="H33" s="147" t="s">
        <v>0</v>
      </c>
    </row>
    <row r="34" spans="1:8">
      <c r="A34" s="133"/>
      <c r="B34" s="106" t="s">
        <v>298</v>
      </c>
      <c r="C34" s="16" t="s">
        <v>2</v>
      </c>
      <c r="D34" s="1" t="s">
        <v>2</v>
      </c>
      <c r="E34" s="49"/>
      <c r="F34" s="20">
        <v>0</v>
      </c>
      <c r="G34" s="20">
        <f>F34/1.23</f>
        <v>0</v>
      </c>
      <c r="H34" s="149"/>
    </row>
    <row r="35" spans="1:8" ht="23.25" customHeight="1">
      <c r="A35" s="163" t="s">
        <v>18</v>
      </c>
      <c r="B35" s="102" t="s">
        <v>245</v>
      </c>
      <c r="C35" s="16" t="s">
        <v>2</v>
      </c>
      <c r="D35" s="1" t="s">
        <v>2</v>
      </c>
      <c r="E35" s="49" t="s">
        <v>2</v>
      </c>
      <c r="F35" s="48">
        <v>2210</v>
      </c>
      <c r="G35" s="48">
        <f t="shared" si="3"/>
        <v>1796.7479674796748</v>
      </c>
      <c r="H35" s="147" t="s">
        <v>0</v>
      </c>
    </row>
    <row r="36" spans="1:8">
      <c r="A36" s="164"/>
      <c r="B36" s="106" t="s">
        <v>114</v>
      </c>
      <c r="C36" s="16" t="s">
        <v>2</v>
      </c>
      <c r="D36" s="1" t="s">
        <v>2</v>
      </c>
      <c r="E36" s="49"/>
      <c r="F36" s="19" t="s">
        <v>0</v>
      </c>
      <c r="G36" s="19" t="s">
        <v>0</v>
      </c>
      <c r="H36" s="148"/>
    </row>
    <row r="37" spans="1:8">
      <c r="A37" s="165"/>
      <c r="B37" s="106" t="s">
        <v>298</v>
      </c>
      <c r="C37" s="16" t="s">
        <v>2</v>
      </c>
      <c r="D37" s="1" t="s">
        <v>2</v>
      </c>
      <c r="E37" s="49"/>
      <c r="F37" s="20">
        <v>1100</v>
      </c>
      <c r="G37" s="20">
        <f>F37/1.23</f>
        <v>894.30894308943095</v>
      </c>
      <c r="H37" s="149"/>
    </row>
    <row r="38" spans="1:8">
      <c r="A38" s="131" t="s">
        <v>202</v>
      </c>
      <c r="B38" s="102" t="s">
        <v>203</v>
      </c>
      <c r="C38" s="16" t="s">
        <v>2</v>
      </c>
      <c r="D38" s="1" t="s">
        <v>2</v>
      </c>
      <c r="E38" s="16" t="s">
        <v>2</v>
      </c>
      <c r="F38" s="20">
        <v>1110</v>
      </c>
      <c r="G38" s="20">
        <f t="shared" ref="G38:G40" si="4">F38/1.23</f>
        <v>902.43902439024396</v>
      </c>
      <c r="H38" s="147"/>
    </row>
    <row r="39" spans="1:8">
      <c r="A39" s="133"/>
      <c r="B39" s="106" t="s">
        <v>298</v>
      </c>
      <c r="C39" s="16" t="s">
        <v>2</v>
      </c>
      <c r="D39" s="1" t="s">
        <v>2</v>
      </c>
      <c r="E39" s="49"/>
      <c r="F39" s="20">
        <v>0</v>
      </c>
      <c r="G39" s="20">
        <f>F39/1.23</f>
        <v>0</v>
      </c>
      <c r="H39" s="149"/>
    </row>
    <row r="40" spans="1:8">
      <c r="A40" s="136" t="s">
        <v>19</v>
      </c>
      <c r="B40" s="104" t="s">
        <v>246</v>
      </c>
      <c r="C40" s="2" t="s">
        <v>2</v>
      </c>
      <c r="D40" s="1" t="s">
        <v>2</v>
      </c>
      <c r="E40" s="49" t="s">
        <v>2</v>
      </c>
      <c r="F40" s="20">
        <v>1110</v>
      </c>
      <c r="G40" s="20">
        <f t="shared" si="4"/>
        <v>902.43902439024396</v>
      </c>
      <c r="H40" s="147" t="s">
        <v>0</v>
      </c>
    </row>
    <row r="41" spans="1:8">
      <c r="A41" s="137"/>
      <c r="B41" s="105" t="s">
        <v>234</v>
      </c>
      <c r="C41" s="2" t="s">
        <v>2</v>
      </c>
      <c r="D41" s="1" t="s">
        <v>2</v>
      </c>
      <c r="E41" s="49"/>
      <c r="F41" s="20"/>
      <c r="G41" s="20"/>
      <c r="H41" s="148"/>
    </row>
    <row r="42" spans="1:8">
      <c r="A42" s="137"/>
      <c r="B42" s="105" t="s">
        <v>114</v>
      </c>
      <c r="C42" s="2" t="s">
        <v>2</v>
      </c>
      <c r="D42" s="1" t="s">
        <v>2</v>
      </c>
      <c r="E42" s="49"/>
      <c r="F42" s="19" t="s">
        <v>0</v>
      </c>
      <c r="G42" s="19" t="s">
        <v>0</v>
      </c>
      <c r="H42" s="148"/>
    </row>
    <row r="43" spans="1:8">
      <c r="A43" s="138"/>
      <c r="B43" s="106" t="s">
        <v>298</v>
      </c>
      <c r="C43" s="16" t="s">
        <v>2</v>
      </c>
      <c r="D43" s="1" t="s">
        <v>2</v>
      </c>
      <c r="E43" s="49"/>
      <c r="F43" s="20">
        <v>0</v>
      </c>
      <c r="G43" s="20">
        <f>F43/1.23</f>
        <v>0</v>
      </c>
      <c r="H43" s="149"/>
    </row>
    <row r="44" spans="1:8" ht="15" customHeight="1">
      <c r="A44" s="6" t="s">
        <v>314</v>
      </c>
      <c r="B44" s="68"/>
      <c r="C44" s="4"/>
      <c r="D44" s="4"/>
      <c r="E44" s="4"/>
      <c r="F44" s="21"/>
      <c r="G44" s="21"/>
      <c r="H44" s="5"/>
    </row>
    <row r="45" spans="1:8" ht="90.75" customHeight="1">
      <c r="A45" s="131" t="s">
        <v>20</v>
      </c>
      <c r="B45" s="103" t="s">
        <v>312</v>
      </c>
      <c r="C45" s="2" t="s">
        <v>2</v>
      </c>
      <c r="D45" s="1" t="s">
        <v>2</v>
      </c>
      <c r="E45" s="49"/>
      <c r="F45" s="19">
        <v>3200</v>
      </c>
      <c r="G45" s="19">
        <f>F45/1.23</f>
        <v>2601.6260162601625</v>
      </c>
      <c r="H45" s="79" t="s">
        <v>247</v>
      </c>
    </row>
    <row r="46" spans="1:8">
      <c r="A46" s="132"/>
      <c r="B46" s="105" t="s">
        <v>116</v>
      </c>
      <c r="C46" s="2" t="s">
        <v>2</v>
      </c>
      <c r="D46" s="1" t="s">
        <v>2</v>
      </c>
      <c r="E46" s="49"/>
      <c r="F46" s="97" t="s">
        <v>0</v>
      </c>
      <c r="G46" s="97" t="s">
        <v>0</v>
      </c>
      <c r="H46" s="134" t="s">
        <v>211</v>
      </c>
    </row>
    <row r="47" spans="1:8">
      <c r="A47" s="133"/>
      <c r="B47" s="106" t="s">
        <v>298</v>
      </c>
      <c r="C47" s="16" t="s">
        <v>2</v>
      </c>
      <c r="D47" s="1" t="s">
        <v>2</v>
      </c>
      <c r="E47" s="49"/>
      <c r="F47" s="20">
        <v>0</v>
      </c>
      <c r="G47" s="20">
        <f>F47/1.23</f>
        <v>0</v>
      </c>
      <c r="H47" s="135"/>
    </row>
    <row r="48" spans="1:8" ht="22.5" customHeight="1">
      <c r="A48" s="118" t="s">
        <v>295</v>
      </c>
      <c r="B48" s="107" t="s">
        <v>296</v>
      </c>
      <c r="C48" s="16" t="s">
        <v>2</v>
      </c>
      <c r="D48" s="1" t="s">
        <v>2</v>
      </c>
      <c r="E48" s="16"/>
      <c r="F48" s="20">
        <v>0</v>
      </c>
      <c r="G48" s="20">
        <f>F48/1.23</f>
        <v>0</v>
      </c>
      <c r="H48" s="99" t="s">
        <v>297</v>
      </c>
    </row>
    <row r="49" spans="1:8">
      <c r="A49" s="6" t="s">
        <v>313</v>
      </c>
      <c r="B49" s="68"/>
      <c r="C49" s="4"/>
      <c r="D49" s="4"/>
      <c r="E49" s="4"/>
      <c r="F49" s="21"/>
      <c r="G49" s="21"/>
      <c r="H49" s="5"/>
    </row>
    <row r="50" spans="1:8" ht="26.25" customHeight="1">
      <c r="A50" s="101" t="s">
        <v>173</v>
      </c>
      <c r="B50" s="107" t="s">
        <v>176</v>
      </c>
      <c r="C50" s="16" t="s">
        <v>2</v>
      </c>
      <c r="D50" s="1" t="s">
        <v>2</v>
      </c>
      <c r="E50" s="16"/>
      <c r="F50" s="20">
        <v>2000</v>
      </c>
      <c r="G50" s="20">
        <f>F50/1.23</f>
        <v>1626.0162601626016</v>
      </c>
      <c r="H50" s="122" t="s">
        <v>303</v>
      </c>
    </row>
    <row r="51" spans="1:8" ht="26.25" customHeight="1">
      <c r="A51" s="101" t="s">
        <v>174</v>
      </c>
      <c r="B51" s="102" t="s">
        <v>177</v>
      </c>
      <c r="C51" s="16" t="s">
        <v>2</v>
      </c>
      <c r="D51" s="1" t="s">
        <v>2</v>
      </c>
      <c r="E51" s="16"/>
      <c r="F51" s="20">
        <v>3450</v>
      </c>
      <c r="G51" s="20">
        <f t="shared" ref="G51:G52" si="5">F51/1.23</f>
        <v>2804.8780487804879</v>
      </c>
      <c r="H51" s="123" t="s">
        <v>302</v>
      </c>
    </row>
    <row r="52" spans="1:8" ht="26.25" customHeight="1">
      <c r="A52" s="101" t="s">
        <v>175</v>
      </c>
      <c r="B52" s="102" t="s">
        <v>178</v>
      </c>
      <c r="C52" s="16" t="s">
        <v>2</v>
      </c>
      <c r="D52" s="1" t="s">
        <v>2</v>
      </c>
      <c r="E52" s="16" t="s">
        <v>2</v>
      </c>
      <c r="F52" s="20">
        <v>4450</v>
      </c>
      <c r="G52" s="20">
        <f t="shared" si="5"/>
        <v>3617.8861788617887</v>
      </c>
      <c r="H52" s="99" t="s">
        <v>248</v>
      </c>
    </row>
    <row r="53" spans="1:8" ht="15" customHeight="1">
      <c r="A53" s="6" t="s">
        <v>118</v>
      </c>
      <c r="B53" s="68"/>
      <c r="C53" s="4"/>
      <c r="D53" s="4"/>
      <c r="E53" s="4"/>
      <c r="F53" s="4"/>
      <c r="G53" s="4"/>
      <c r="H53" s="5"/>
    </row>
    <row r="54" spans="1:8" ht="39" customHeight="1">
      <c r="A54" s="141" t="s">
        <v>204</v>
      </c>
      <c r="B54" s="139" t="s">
        <v>252</v>
      </c>
      <c r="C54" s="16" t="s">
        <v>2</v>
      </c>
      <c r="D54" s="1" t="s">
        <v>2</v>
      </c>
      <c r="E54" s="16"/>
      <c r="F54" s="20">
        <v>3700</v>
      </c>
      <c r="G54" s="20">
        <f>F54/1.23</f>
        <v>3008.1300813008129</v>
      </c>
      <c r="H54" s="144" t="s">
        <v>205</v>
      </c>
    </row>
    <row r="55" spans="1:8">
      <c r="A55" s="142"/>
      <c r="B55" s="140"/>
      <c r="C55" s="16"/>
      <c r="D55" s="1"/>
      <c r="E55" s="16" t="s">
        <v>2</v>
      </c>
      <c r="F55" s="20">
        <v>1560</v>
      </c>
      <c r="G55" s="20">
        <f>F55/1.23</f>
        <v>1268.2926829268292</v>
      </c>
      <c r="H55" s="145"/>
    </row>
    <row r="56" spans="1:8">
      <c r="A56" s="143"/>
      <c r="B56" s="106" t="s">
        <v>141</v>
      </c>
      <c r="C56" s="16" t="s">
        <v>2</v>
      </c>
      <c r="D56" s="1" t="s">
        <v>2</v>
      </c>
      <c r="E56" s="16"/>
      <c r="F56" s="20">
        <v>1560</v>
      </c>
      <c r="G56" s="20">
        <f>F56/1.23</f>
        <v>1268.2926829268292</v>
      </c>
      <c r="H56" s="146"/>
    </row>
    <row r="57" spans="1:8" ht="63.75">
      <c r="A57" s="59" t="s">
        <v>206</v>
      </c>
      <c r="B57" s="102" t="s">
        <v>253</v>
      </c>
      <c r="C57" s="16"/>
      <c r="D57" s="1"/>
      <c r="E57" s="16" t="s">
        <v>2</v>
      </c>
      <c r="F57" s="20">
        <v>2560</v>
      </c>
      <c r="G57" s="20">
        <f>F57/1.23</f>
        <v>2081.3008130081303</v>
      </c>
      <c r="H57" s="54" t="s">
        <v>279</v>
      </c>
    </row>
    <row r="58" spans="1:8" ht="63.75">
      <c r="A58" s="77" t="s">
        <v>224</v>
      </c>
      <c r="B58" s="108" t="s">
        <v>226</v>
      </c>
      <c r="C58" s="16" t="s">
        <v>7</v>
      </c>
      <c r="D58" s="1" t="s">
        <v>7</v>
      </c>
      <c r="E58" s="16"/>
      <c r="F58" s="20">
        <v>0</v>
      </c>
      <c r="G58" s="20">
        <v>0</v>
      </c>
      <c r="H58" s="73" t="s">
        <v>225</v>
      </c>
    </row>
    <row r="59" spans="1:8" ht="49.5" customHeight="1">
      <c r="A59" s="150" t="s">
        <v>21</v>
      </c>
      <c r="B59" s="139" t="s">
        <v>254</v>
      </c>
      <c r="C59" s="16" t="s">
        <v>2</v>
      </c>
      <c r="D59" s="1" t="s">
        <v>2</v>
      </c>
      <c r="E59" s="16"/>
      <c r="F59" s="20">
        <v>3300</v>
      </c>
      <c r="G59" s="20">
        <f>F59/1.23</f>
        <v>2682.9268292682927</v>
      </c>
      <c r="H59" s="144" t="s">
        <v>280</v>
      </c>
    </row>
    <row r="60" spans="1:8">
      <c r="A60" s="150"/>
      <c r="B60" s="140"/>
      <c r="C60" s="16"/>
      <c r="D60" s="1"/>
      <c r="E60" s="16" t="s">
        <v>2</v>
      </c>
      <c r="F60" s="20">
        <v>1200</v>
      </c>
      <c r="G60" s="20">
        <f t="shared" ref="G60" si="6">F60/1.23</f>
        <v>975.60975609756099</v>
      </c>
      <c r="H60" s="145"/>
    </row>
    <row r="61" spans="1:8">
      <c r="A61" s="150" t="s">
        <v>0</v>
      </c>
      <c r="B61" s="106" t="s">
        <v>141</v>
      </c>
      <c r="C61" s="16" t="s">
        <v>2</v>
      </c>
      <c r="D61" s="1" t="s">
        <v>2</v>
      </c>
      <c r="E61" s="16"/>
      <c r="F61" s="20">
        <v>1200</v>
      </c>
      <c r="G61" s="20">
        <f t="shared" ref="G61:G65" si="7">F61/1.23</f>
        <v>975.60975609756099</v>
      </c>
      <c r="H61" s="146" t="s">
        <v>0</v>
      </c>
    </row>
    <row r="62" spans="1:8" ht="63.75">
      <c r="A62" s="56" t="s">
        <v>207</v>
      </c>
      <c r="B62" s="102" t="s">
        <v>255</v>
      </c>
      <c r="C62" s="16"/>
      <c r="D62" s="1"/>
      <c r="E62" s="16" t="s">
        <v>2</v>
      </c>
      <c r="F62" s="20">
        <v>2200</v>
      </c>
      <c r="G62" s="20">
        <f t="shared" si="7"/>
        <v>1788.6178861788619</v>
      </c>
      <c r="H62" s="53" t="s">
        <v>281</v>
      </c>
    </row>
    <row r="63" spans="1:8" ht="30.75" customHeight="1">
      <c r="A63" s="150" t="s">
        <v>22</v>
      </c>
      <c r="B63" s="139" t="s">
        <v>256</v>
      </c>
      <c r="C63" s="16" t="s">
        <v>2</v>
      </c>
      <c r="D63" s="1" t="s">
        <v>2</v>
      </c>
      <c r="E63" s="16"/>
      <c r="F63" s="20">
        <v>3300</v>
      </c>
      <c r="G63" s="20">
        <f t="shared" si="7"/>
        <v>2682.9268292682927</v>
      </c>
      <c r="H63" s="144" t="s">
        <v>282</v>
      </c>
    </row>
    <row r="64" spans="1:8">
      <c r="A64" s="150"/>
      <c r="B64" s="140"/>
      <c r="C64" s="16"/>
      <c r="D64" s="1"/>
      <c r="E64" s="16" t="s">
        <v>2</v>
      </c>
      <c r="F64" s="20">
        <v>1200</v>
      </c>
      <c r="G64" s="20">
        <f t="shared" si="7"/>
        <v>975.60975609756099</v>
      </c>
      <c r="H64" s="145"/>
    </row>
    <row r="65" spans="1:8">
      <c r="A65" s="150"/>
      <c r="B65" s="109" t="s">
        <v>141</v>
      </c>
      <c r="C65" s="16" t="s">
        <v>2</v>
      </c>
      <c r="D65" s="1" t="s">
        <v>2</v>
      </c>
      <c r="E65" s="16"/>
      <c r="F65" s="20">
        <v>1200</v>
      </c>
      <c r="G65" s="20">
        <f t="shared" si="7"/>
        <v>975.60975609756099</v>
      </c>
      <c r="H65" s="145"/>
    </row>
    <row r="66" spans="1:8">
      <c r="A66" s="150" t="s">
        <v>0</v>
      </c>
      <c r="B66" s="106" t="s">
        <v>114</v>
      </c>
      <c r="C66" s="16" t="s">
        <v>2</v>
      </c>
      <c r="D66" s="1" t="s">
        <v>2</v>
      </c>
      <c r="E66" s="16"/>
      <c r="F66" s="20" t="s">
        <v>0</v>
      </c>
      <c r="G66" s="20" t="s">
        <v>0</v>
      </c>
      <c r="H66" s="146" t="s">
        <v>0</v>
      </c>
    </row>
    <row r="67" spans="1:8" ht="63.75">
      <c r="A67" s="56" t="s">
        <v>208</v>
      </c>
      <c r="B67" s="102" t="s">
        <v>257</v>
      </c>
      <c r="C67" s="16"/>
      <c r="D67" s="1"/>
      <c r="E67" s="16" t="s">
        <v>2</v>
      </c>
      <c r="F67" s="20">
        <v>2200</v>
      </c>
      <c r="G67" s="20">
        <f>F67/1.23</f>
        <v>1788.6178861788619</v>
      </c>
      <c r="H67" s="54" t="s">
        <v>205</v>
      </c>
    </row>
    <row r="68" spans="1:8" ht="63.75" customHeight="1">
      <c r="A68" s="150" t="s">
        <v>23</v>
      </c>
      <c r="B68" s="102" t="s">
        <v>258</v>
      </c>
      <c r="C68" s="16" t="s">
        <v>2</v>
      </c>
      <c r="D68" s="1" t="s">
        <v>2</v>
      </c>
      <c r="E68" s="16" t="s">
        <v>7</v>
      </c>
      <c r="F68" s="20">
        <v>0</v>
      </c>
      <c r="G68" s="20">
        <v>0</v>
      </c>
      <c r="H68" s="166" t="s">
        <v>283</v>
      </c>
    </row>
    <row r="69" spans="1:8">
      <c r="A69" s="150" t="s">
        <v>0</v>
      </c>
      <c r="B69" s="106" t="s">
        <v>114</v>
      </c>
      <c r="C69" s="16" t="s">
        <v>2</v>
      </c>
      <c r="D69" s="1" t="s">
        <v>2</v>
      </c>
      <c r="E69" s="16"/>
      <c r="F69" s="20" t="s">
        <v>0</v>
      </c>
      <c r="G69" s="20" t="s">
        <v>0</v>
      </c>
      <c r="H69" s="166" t="s">
        <v>0</v>
      </c>
    </row>
    <row r="70" spans="1:8" ht="48" customHeight="1">
      <c r="A70" s="150" t="s">
        <v>24</v>
      </c>
      <c r="B70" s="108" t="s">
        <v>259</v>
      </c>
      <c r="C70" s="16" t="s">
        <v>2</v>
      </c>
      <c r="D70" s="1" t="s">
        <v>2</v>
      </c>
      <c r="E70" s="16"/>
      <c r="F70" s="20">
        <v>2080</v>
      </c>
      <c r="G70" s="20">
        <f>F70/1.23</f>
        <v>1691.0569105691056</v>
      </c>
      <c r="H70" s="166" t="s">
        <v>284</v>
      </c>
    </row>
    <row r="71" spans="1:8">
      <c r="A71" s="150"/>
      <c r="B71" s="110"/>
      <c r="C71" s="16"/>
      <c r="D71" s="1"/>
      <c r="E71" s="16" t="s">
        <v>2</v>
      </c>
      <c r="F71" s="20">
        <v>0</v>
      </c>
      <c r="G71" s="20">
        <v>0</v>
      </c>
      <c r="H71" s="166"/>
    </row>
    <row r="72" spans="1:8">
      <c r="A72" s="150" t="s">
        <v>0</v>
      </c>
      <c r="B72" s="106" t="s">
        <v>141</v>
      </c>
      <c r="C72" s="16" t="s">
        <v>2</v>
      </c>
      <c r="D72" s="1" t="s">
        <v>2</v>
      </c>
      <c r="E72" s="16"/>
      <c r="F72" s="20">
        <v>0</v>
      </c>
      <c r="G72" s="20">
        <v>0</v>
      </c>
      <c r="H72" s="166" t="s">
        <v>0</v>
      </c>
    </row>
    <row r="73" spans="1:8" ht="36" customHeight="1">
      <c r="A73" s="150" t="s">
        <v>25</v>
      </c>
      <c r="B73" s="108" t="s">
        <v>260</v>
      </c>
      <c r="C73" s="16" t="s">
        <v>2</v>
      </c>
      <c r="D73" s="1" t="s">
        <v>2</v>
      </c>
      <c r="E73" s="16"/>
      <c r="F73" s="20">
        <v>1820</v>
      </c>
      <c r="G73" s="20">
        <f>F73/1.23</f>
        <v>1479.6747967479675</v>
      </c>
      <c r="H73" s="166" t="s">
        <v>284</v>
      </c>
    </row>
    <row r="74" spans="1:8">
      <c r="A74" s="150"/>
      <c r="B74" s="110"/>
      <c r="C74" s="16"/>
      <c r="D74" s="1"/>
      <c r="E74" s="16" t="s">
        <v>2</v>
      </c>
      <c r="F74" s="20">
        <v>0</v>
      </c>
      <c r="G74" s="20">
        <v>0</v>
      </c>
      <c r="H74" s="166"/>
    </row>
    <row r="75" spans="1:8">
      <c r="A75" s="150" t="s">
        <v>0</v>
      </c>
      <c r="B75" s="106" t="s">
        <v>141</v>
      </c>
      <c r="C75" s="16" t="s">
        <v>2</v>
      </c>
      <c r="D75" s="1" t="s">
        <v>2</v>
      </c>
      <c r="E75" s="16"/>
      <c r="F75" s="20">
        <v>0</v>
      </c>
      <c r="G75" s="20">
        <v>0</v>
      </c>
      <c r="H75" s="166" t="s">
        <v>0</v>
      </c>
    </row>
    <row r="76" spans="1:8">
      <c r="A76" s="56" t="s">
        <v>26</v>
      </c>
      <c r="B76" s="102" t="s">
        <v>117</v>
      </c>
      <c r="C76" s="2" t="s">
        <v>165</v>
      </c>
      <c r="D76" s="1" t="s">
        <v>165</v>
      </c>
      <c r="E76" s="49" t="s">
        <v>165</v>
      </c>
      <c r="F76" s="19">
        <v>0</v>
      </c>
      <c r="G76" s="19">
        <f>F76/1.23</f>
        <v>0</v>
      </c>
      <c r="H76" s="51"/>
    </row>
    <row r="77" spans="1:8">
      <c r="A77" s="60" t="s">
        <v>119</v>
      </c>
      <c r="B77" s="7"/>
      <c r="C77" s="4"/>
      <c r="D77" s="4"/>
      <c r="E77" s="4"/>
      <c r="F77" s="21"/>
      <c r="G77" s="21"/>
      <c r="H77" s="5"/>
    </row>
    <row r="78" spans="1:8" ht="51">
      <c r="A78" s="56" t="s">
        <v>0</v>
      </c>
      <c r="B78" s="102" t="s">
        <v>149</v>
      </c>
      <c r="C78" s="2" t="s">
        <v>7</v>
      </c>
      <c r="D78" s="1" t="s">
        <v>7</v>
      </c>
      <c r="E78" s="2"/>
      <c r="F78" s="19" t="s">
        <v>0</v>
      </c>
      <c r="G78" s="19" t="s">
        <v>0</v>
      </c>
      <c r="H78" s="52" t="s">
        <v>152</v>
      </c>
    </row>
    <row r="79" spans="1:8">
      <c r="A79" s="56" t="s">
        <v>27</v>
      </c>
      <c r="B79" s="102" t="s">
        <v>28</v>
      </c>
      <c r="C79" s="2" t="s">
        <v>2</v>
      </c>
      <c r="D79" s="1" t="s">
        <v>2</v>
      </c>
      <c r="E79" s="49"/>
      <c r="F79" s="19">
        <v>0</v>
      </c>
      <c r="G79" s="19">
        <v>0</v>
      </c>
      <c r="H79" s="51" t="s">
        <v>0</v>
      </c>
    </row>
    <row r="80" spans="1:8">
      <c r="A80" s="56" t="s">
        <v>29</v>
      </c>
      <c r="B80" s="102" t="s">
        <v>30</v>
      </c>
      <c r="C80" s="2" t="s">
        <v>2</v>
      </c>
      <c r="D80" s="1" t="s">
        <v>2</v>
      </c>
      <c r="E80" s="49"/>
      <c r="F80" s="19">
        <v>0</v>
      </c>
      <c r="G80" s="19">
        <v>0</v>
      </c>
      <c r="H80" s="51" t="s">
        <v>0</v>
      </c>
    </row>
    <row r="81" spans="1:8">
      <c r="A81" s="56" t="s">
        <v>31</v>
      </c>
      <c r="B81" s="102" t="s">
        <v>133</v>
      </c>
      <c r="C81" s="2" t="s">
        <v>2</v>
      </c>
      <c r="D81" s="1" t="s">
        <v>2</v>
      </c>
      <c r="E81" s="49"/>
      <c r="F81" s="19">
        <v>0</v>
      </c>
      <c r="G81" s="19">
        <v>0</v>
      </c>
      <c r="H81" s="51" t="s">
        <v>0</v>
      </c>
    </row>
    <row r="82" spans="1:8" ht="51">
      <c r="A82" s="55" t="s">
        <v>0</v>
      </c>
      <c r="B82" s="104" t="s">
        <v>151</v>
      </c>
      <c r="C82" s="2" t="s">
        <v>2</v>
      </c>
      <c r="D82" s="1" t="s">
        <v>2</v>
      </c>
      <c r="E82" s="49"/>
      <c r="F82" s="19" t="s">
        <v>0</v>
      </c>
      <c r="G82" s="19" t="s">
        <v>0</v>
      </c>
      <c r="H82" s="52" t="s">
        <v>154</v>
      </c>
    </row>
    <row r="83" spans="1:8">
      <c r="A83" s="170" t="s">
        <v>32</v>
      </c>
      <c r="B83" s="104" t="s">
        <v>134</v>
      </c>
      <c r="C83" s="2" t="s">
        <v>2</v>
      </c>
      <c r="D83" s="1" t="s">
        <v>2</v>
      </c>
      <c r="E83" s="49"/>
      <c r="F83" s="19">
        <v>520</v>
      </c>
      <c r="G83" s="19">
        <f>F83/1.23</f>
        <v>422.76422764227641</v>
      </c>
      <c r="H83" s="171" t="s">
        <v>0</v>
      </c>
    </row>
    <row r="84" spans="1:8">
      <c r="A84" s="170" t="s">
        <v>0</v>
      </c>
      <c r="B84" s="105" t="s">
        <v>135</v>
      </c>
      <c r="C84" s="2" t="s">
        <v>2</v>
      </c>
      <c r="D84" s="1" t="s">
        <v>2</v>
      </c>
      <c r="E84" s="49"/>
      <c r="F84" s="19" t="s">
        <v>0</v>
      </c>
      <c r="G84" s="19" t="s">
        <v>0</v>
      </c>
      <c r="H84" s="171" t="s">
        <v>0</v>
      </c>
    </row>
    <row r="85" spans="1:8">
      <c r="A85" s="170" t="s">
        <v>0</v>
      </c>
      <c r="B85" s="105" t="s">
        <v>136</v>
      </c>
      <c r="C85" s="2" t="s">
        <v>2</v>
      </c>
      <c r="D85" s="1" t="s">
        <v>2</v>
      </c>
      <c r="E85" s="49"/>
      <c r="F85" s="19" t="s">
        <v>0</v>
      </c>
      <c r="G85" s="19" t="s">
        <v>0</v>
      </c>
      <c r="H85" s="171" t="s">
        <v>0</v>
      </c>
    </row>
    <row r="86" spans="1:8" ht="51">
      <c r="A86" s="55" t="s">
        <v>0</v>
      </c>
      <c r="B86" s="104" t="s">
        <v>150</v>
      </c>
      <c r="C86" s="2" t="s">
        <v>2</v>
      </c>
      <c r="D86" s="1" t="s">
        <v>2</v>
      </c>
      <c r="E86" s="49"/>
      <c r="F86" s="19" t="s">
        <v>0</v>
      </c>
      <c r="G86" s="19" t="s">
        <v>0</v>
      </c>
      <c r="H86" s="52" t="s">
        <v>153</v>
      </c>
    </row>
    <row r="87" spans="1:8">
      <c r="A87" s="55" t="s">
        <v>33</v>
      </c>
      <c r="B87" s="104" t="s">
        <v>34</v>
      </c>
      <c r="C87" s="2" t="s">
        <v>2</v>
      </c>
      <c r="D87" s="1" t="s">
        <v>2</v>
      </c>
      <c r="E87" s="49" t="s">
        <v>165</v>
      </c>
      <c r="F87" s="19">
        <v>3620</v>
      </c>
      <c r="G87" s="19">
        <f t="shared" ref="G87:G91" si="8">F87/1.23</f>
        <v>2943.0894308943089</v>
      </c>
      <c r="H87" s="51" t="s">
        <v>0</v>
      </c>
    </row>
    <row r="88" spans="1:8">
      <c r="A88" s="55" t="s">
        <v>35</v>
      </c>
      <c r="B88" s="104" t="s">
        <v>36</v>
      </c>
      <c r="C88" s="2" t="s">
        <v>2</v>
      </c>
      <c r="D88" s="1" t="s">
        <v>2</v>
      </c>
      <c r="E88" s="49" t="s">
        <v>165</v>
      </c>
      <c r="F88" s="19">
        <v>3620</v>
      </c>
      <c r="G88" s="19">
        <f t="shared" si="8"/>
        <v>2943.0894308943089</v>
      </c>
      <c r="H88" s="51" t="s">
        <v>0</v>
      </c>
    </row>
    <row r="89" spans="1:8" ht="15" customHeight="1">
      <c r="A89" s="60" t="s">
        <v>120</v>
      </c>
      <c r="B89" s="7"/>
      <c r="C89" s="4"/>
      <c r="D89" s="4"/>
      <c r="E89" s="4"/>
      <c r="F89" s="21"/>
      <c r="G89" s="21"/>
      <c r="H89" s="5"/>
    </row>
    <row r="90" spans="1:8" ht="191.25">
      <c r="A90" s="55" t="s">
        <v>37</v>
      </c>
      <c r="B90" s="104" t="s">
        <v>137</v>
      </c>
      <c r="C90" s="2" t="s">
        <v>2</v>
      </c>
      <c r="D90" s="1" t="s">
        <v>2</v>
      </c>
      <c r="E90" s="49" t="s">
        <v>2</v>
      </c>
      <c r="F90" s="20">
        <v>1190</v>
      </c>
      <c r="G90" s="20">
        <f t="shared" si="8"/>
        <v>967.47967479674799</v>
      </c>
      <c r="H90" s="126" t="s">
        <v>311</v>
      </c>
    </row>
    <row r="91" spans="1:8" ht="24.6" customHeight="1">
      <c r="A91" s="170" t="s">
        <v>38</v>
      </c>
      <c r="B91" s="104" t="s">
        <v>156</v>
      </c>
      <c r="C91" s="2" t="s">
        <v>2</v>
      </c>
      <c r="D91" s="1" t="s">
        <v>2</v>
      </c>
      <c r="E91" s="49" t="s">
        <v>165</v>
      </c>
      <c r="F91" s="19">
        <v>420</v>
      </c>
      <c r="G91" s="19">
        <f t="shared" si="8"/>
        <v>341.46341463414637</v>
      </c>
      <c r="H91" s="172" t="s">
        <v>155</v>
      </c>
    </row>
    <row r="92" spans="1:8">
      <c r="A92" s="170" t="s">
        <v>0</v>
      </c>
      <c r="B92" s="105" t="s">
        <v>138</v>
      </c>
      <c r="C92" s="2" t="s">
        <v>2</v>
      </c>
      <c r="D92" s="1" t="s">
        <v>2</v>
      </c>
      <c r="E92" s="49"/>
      <c r="F92" s="19">
        <v>0</v>
      </c>
      <c r="G92" s="19">
        <v>0</v>
      </c>
      <c r="H92" s="171" t="s">
        <v>0</v>
      </c>
    </row>
    <row r="93" spans="1:8" ht="69.75" customHeight="1">
      <c r="A93" s="177" t="s">
        <v>299</v>
      </c>
      <c r="B93" s="124" t="s">
        <v>304</v>
      </c>
      <c r="C93" s="2" t="s">
        <v>2</v>
      </c>
      <c r="D93" s="1" t="s">
        <v>2</v>
      </c>
      <c r="E93" s="49" t="s">
        <v>7</v>
      </c>
      <c r="F93" s="48">
        <v>0</v>
      </c>
      <c r="G93" s="48">
        <v>0</v>
      </c>
      <c r="H93" s="182" t="s">
        <v>305</v>
      </c>
    </row>
    <row r="94" spans="1:8">
      <c r="A94" s="178"/>
      <c r="B94" s="125" t="s">
        <v>300</v>
      </c>
      <c r="C94" s="2" t="s">
        <v>2</v>
      </c>
      <c r="D94" s="1" t="s">
        <v>2</v>
      </c>
      <c r="E94" s="49"/>
      <c r="F94" s="48"/>
      <c r="G94" s="48"/>
      <c r="H94" s="183"/>
    </row>
    <row r="95" spans="1:8" ht="15" customHeight="1">
      <c r="A95" s="6" t="s">
        <v>121</v>
      </c>
      <c r="B95" s="6"/>
      <c r="C95" s="8"/>
      <c r="D95" s="8"/>
      <c r="E95" s="8"/>
      <c r="F95" s="22"/>
      <c r="G95" s="22"/>
      <c r="H95" s="9"/>
    </row>
    <row r="96" spans="1:8" ht="38.25">
      <c r="A96" s="56" t="s">
        <v>39</v>
      </c>
      <c r="B96" s="102" t="s">
        <v>261</v>
      </c>
      <c r="C96" s="2" t="s">
        <v>7</v>
      </c>
      <c r="D96" s="1" t="s">
        <v>7</v>
      </c>
      <c r="E96" s="2" t="s">
        <v>7</v>
      </c>
      <c r="F96" s="19">
        <v>0</v>
      </c>
      <c r="G96" s="19">
        <v>0</v>
      </c>
      <c r="H96" s="52" t="s">
        <v>262</v>
      </c>
    </row>
    <row r="97" spans="1:8" ht="51">
      <c r="A97" s="56" t="s">
        <v>40</v>
      </c>
      <c r="B97" s="102" t="s">
        <v>102</v>
      </c>
      <c r="C97" s="2" t="s">
        <v>7</v>
      </c>
      <c r="D97" s="1" t="s">
        <v>7</v>
      </c>
      <c r="E97" s="2" t="s">
        <v>7</v>
      </c>
      <c r="F97" s="19">
        <v>0</v>
      </c>
      <c r="G97" s="19">
        <v>0</v>
      </c>
      <c r="H97" s="41" t="s">
        <v>285</v>
      </c>
    </row>
    <row r="98" spans="1:8" ht="25.5">
      <c r="A98" s="56" t="s">
        <v>41</v>
      </c>
      <c r="B98" s="102" t="s">
        <v>103</v>
      </c>
      <c r="C98" s="2" t="s">
        <v>7</v>
      </c>
      <c r="D98" s="1" t="s">
        <v>7</v>
      </c>
      <c r="E98" s="2" t="s">
        <v>7</v>
      </c>
      <c r="F98" s="19">
        <v>0</v>
      </c>
      <c r="G98" s="19">
        <v>0</v>
      </c>
      <c r="H98" s="42" t="s">
        <v>143</v>
      </c>
    </row>
    <row r="99" spans="1:8" ht="140.25">
      <c r="A99" s="55" t="s">
        <v>42</v>
      </c>
      <c r="B99" s="104" t="s">
        <v>43</v>
      </c>
      <c r="C99" s="2" t="s">
        <v>2</v>
      </c>
      <c r="D99" s="1" t="s">
        <v>2</v>
      </c>
      <c r="E99" s="2" t="s">
        <v>165</v>
      </c>
      <c r="F99" s="19">
        <v>2100</v>
      </c>
      <c r="G99" s="19">
        <f t="shared" ref="G99" si="9">F99/1.23</f>
        <v>1707.3170731707316</v>
      </c>
      <c r="H99" s="87" t="s">
        <v>286</v>
      </c>
    </row>
    <row r="100" spans="1:8" ht="15" customHeight="1">
      <c r="A100" s="10" t="s">
        <v>122</v>
      </c>
      <c r="B100" s="10"/>
      <c r="C100" s="11"/>
      <c r="D100" s="11"/>
      <c r="E100" s="11"/>
      <c r="F100" s="23"/>
      <c r="G100" s="23"/>
      <c r="H100" s="12"/>
    </row>
    <row r="101" spans="1:8" ht="23.25" customHeight="1">
      <c r="A101" s="56" t="s">
        <v>44</v>
      </c>
      <c r="B101" s="102" t="s">
        <v>241</v>
      </c>
      <c r="C101" s="2" t="s">
        <v>2</v>
      </c>
      <c r="D101" s="1" t="s">
        <v>2</v>
      </c>
      <c r="E101" s="2" t="s">
        <v>7</v>
      </c>
      <c r="F101" s="20">
        <v>1300</v>
      </c>
      <c r="G101" s="20">
        <f>F101/1.23</f>
        <v>1056.9105691056911</v>
      </c>
      <c r="H101" s="51" t="s">
        <v>0</v>
      </c>
    </row>
    <row r="102" spans="1:8" ht="114.75">
      <c r="A102" s="56" t="s">
        <v>45</v>
      </c>
      <c r="B102" s="102" t="s">
        <v>242</v>
      </c>
      <c r="C102" s="16" t="s">
        <v>2</v>
      </c>
      <c r="D102" s="1" t="s">
        <v>2</v>
      </c>
      <c r="E102" s="2" t="s">
        <v>7</v>
      </c>
      <c r="F102" s="19">
        <v>2200</v>
      </c>
      <c r="G102" s="19">
        <f t="shared" ref="G102" si="10">F102/1.23</f>
        <v>1788.6178861788619</v>
      </c>
      <c r="H102" s="51" t="s">
        <v>157</v>
      </c>
    </row>
    <row r="103" spans="1:8" ht="25.5">
      <c r="A103" s="56" t="s">
        <v>209</v>
      </c>
      <c r="B103" s="102" t="s">
        <v>210</v>
      </c>
      <c r="C103" s="2"/>
      <c r="D103" s="1"/>
      <c r="E103" s="2" t="s">
        <v>7</v>
      </c>
      <c r="F103" s="19">
        <v>0</v>
      </c>
      <c r="G103" s="19">
        <v>0</v>
      </c>
      <c r="H103" s="51"/>
    </row>
    <row r="104" spans="1:8" ht="15" customHeight="1">
      <c r="A104" s="10" t="s">
        <v>123</v>
      </c>
      <c r="B104" s="10"/>
      <c r="C104" s="11"/>
      <c r="D104" s="11"/>
      <c r="E104" s="11"/>
      <c r="F104" s="23"/>
      <c r="G104" s="23"/>
      <c r="H104" s="12"/>
    </row>
    <row r="105" spans="1:8" ht="102">
      <c r="A105" s="56" t="s">
        <v>46</v>
      </c>
      <c r="B105" s="102" t="s">
        <v>216</v>
      </c>
      <c r="C105" s="2" t="s">
        <v>7</v>
      </c>
      <c r="D105" s="1" t="s">
        <v>7</v>
      </c>
      <c r="E105" s="2" t="s">
        <v>7</v>
      </c>
      <c r="F105" s="19">
        <v>0</v>
      </c>
      <c r="G105" s="19">
        <v>0</v>
      </c>
      <c r="H105" s="52" t="s">
        <v>158</v>
      </c>
    </row>
    <row r="106" spans="1:8" ht="200.1" customHeight="1">
      <c r="A106" s="72" t="s">
        <v>47</v>
      </c>
      <c r="B106" s="102" t="s">
        <v>124</v>
      </c>
      <c r="C106" s="16" t="s">
        <v>7</v>
      </c>
      <c r="D106" s="1" t="s">
        <v>7</v>
      </c>
      <c r="E106" s="16"/>
      <c r="F106" s="20">
        <v>0</v>
      </c>
      <c r="G106" s="20">
        <v>0</v>
      </c>
      <c r="H106" s="71" t="s">
        <v>263</v>
      </c>
    </row>
    <row r="107" spans="1:8" ht="200.1" customHeight="1">
      <c r="A107" s="81" t="s">
        <v>48</v>
      </c>
      <c r="B107" s="102" t="s">
        <v>221</v>
      </c>
      <c r="C107" s="16" t="s">
        <v>2</v>
      </c>
      <c r="D107" s="1" t="s">
        <v>2</v>
      </c>
      <c r="E107" s="16" t="s">
        <v>165</v>
      </c>
      <c r="F107" s="48">
        <v>1860</v>
      </c>
      <c r="G107" s="48">
        <f t="shared" ref="G107" si="11">F107/1.23</f>
        <v>1512.1951219512196</v>
      </c>
      <c r="H107" s="80" t="s">
        <v>264</v>
      </c>
    </row>
    <row r="108" spans="1:8" ht="200.1" customHeight="1">
      <c r="A108" s="72" t="s">
        <v>49</v>
      </c>
      <c r="B108" s="108" t="s">
        <v>104</v>
      </c>
      <c r="C108" s="16" t="s">
        <v>7</v>
      </c>
      <c r="D108" s="1" t="s">
        <v>7</v>
      </c>
      <c r="E108" s="16"/>
      <c r="F108" s="20">
        <v>0</v>
      </c>
      <c r="G108" s="20">
        <v>0</v>
      </c>
      <c r="H108" s="71" t="s">
        <v>265</v>
      </c>
    </row>
    <row r="109" spans="1:8" ht="200.1" customHeight="1">
      <c r="A109" s="84" t="s">
        <v>50</v>
      </c>
      <c r="B109" s="111" t="s">
        <v>105</v>
      </c>
      <c r="C109" s="2" t="s">
        <v>2</v>
      </c>
      <c r="D109" s="1" t="s">
        <v>2</v>
      </c>
      <c r="E109" s="2"/>
      <c r="F109" s="20">
        <v>830</v>
      </c>
      <c r="G109" s="20">
        <f t="shared" ref="G109" si="12">F109/1.23</f>
        <v>674.79674796747963</v>
      </c>
      <c r="H109" s="83" t="s">
        <v>266</v>
      </c>
    </row>
    <row r="110" spans="1:8" ht="110.25" customHeight="1">
      <c r="A110" s="173" t="s">
        <v>212</v>
      </c>
      <c r="B110" s="108" t="s">
        <v>213</v>
      </c>
      <c r="C110" s="16" t="s">
        <v>2</v>
      </c>
      <c r="D110" s="1" t="s">
        <v>2</v>
      </c>
      <c r="E110" s="16" t="s">
        <v>165</v>
      </c>
      <c r="F110" s="20">
        <v>1190</v>
      </c>
      <c r="G110" s="20">
        <f>F110/1.23</f>
        <v>967.47967479674799</v>
      </c>
      <c r="H110" s="144" t="s">
        <v>267</v>
      </c>
    </row>
    <row r="111" spans="1:8">
      <c r="A111" s="174"/>
      <c r="B111" s="112" t="s">
        <v>277</v>
      </c>
      <c r="C111" s="16" t="s">
        <v>2</v>
      </c>
      <c r="D111" s="98" t="s">
        <v>2</v>
      </c>
      <c r="E111" s="16"/>
      <c r="F111" s="20">
        <v>360</v>
      </c>
      <c r="G111" s="20">
        <f>F111/1.23</f>
        <v>292.6829268292683</v>
      </c>
      <c r="H111" s="145"/>
    </row>
    <row r="112" spans="1:8" ht="15.75" thickBot="1">
      <c r="A112" s="175"/>
      <c r="B112" s="106" t="s">
        <v>214</v>
      </c>
      <c r="C112" s="16" t="s">
        <v>2</v>
      </c>
      <c r="D112" s="1" t="s">
        <v>2</v>
      </c>
      <c r="E112" s="16"/>
      <c r="F112" s="20"/>
      <c r="G112" s="20"/>
      <c r="H112" s="146"/>
    </row>
    <row r="113" spans="1:8">
      <c r="A113" s="58" t="s">
        <v>51</v>
      </c>
      <c r="B113" s="67"/>
      <c r="C113" s="4"/>
      <c r="D113" s="4"/>
      <c r="E113" s="4"/>
      <c r="F113" s="21"/>
      <c r="G113" s="21"/>
      <c r="H113" s="5"/>
    </row>
    <row r="114" spans="1:8" ht="102.95" customHeight="1">
      <c r="A114" s="56" t="s">
        <v>52</v>
      </c>
      <c r="B114" s="102" t="s">
        <v>53</v>
      </c>
      <c r="C114" s="2" t="s">
        <v>165</v>
      </c>
      <c r="D114" s="1" t="s">
        <v>165</v>
      </c>
      <c r="E114" s="2" t="s">
        <v>165</v>
      </c>
      <c r="F114" s="19">
        <v>0</v>
      </c>
      <c r="G114" s="19">
        <f t="shared" ref="G114" si="13">F114/1.23</f>
        <v>0</v>
      </c>
      <c r="H114" s="51" t="s">
        <v>163</v>
      </c>
    </row>
    <row r="115" spans="1:8" ht="44.25" customHeight="1">
      <c r="A115" s="173" t="s">
        <v>222</v>
      </c>
      <c r="B115" s="110" t="s">
        <v>230</v>
      </c>
      <c r="C115" s="16" t="s">
        <v>2</v>
      </c>
      <c r="D115" s="1" t="s">
        <v>2</v>
      </c>
      <c r="E115" s="16" t="s">
        <v>165</v>
      </c>
      <c r="F115" s="20">
        <v>1250</v>
      </c>
      <c r="G115" s="20">
        <f t="shared" ref="G115:G118" si="14">F115/1.23</f>
        <v>1016.260162601626</v>
      </c>
      <c r="H115" s="144" t="s">
        <v>276</v>
      </c>
    </row>
    <row r="116" spans="1:8">
      <c r="A116" s="176"/>
      <c r="B116" s="109" t="s">
        <v>233</v>
      </c>
      <c r="C116" s="16" t="s">
        <v>2</v>
      </c>
      <c r="D116" s="1" t="s">
        <v>2</v>
      </c>
      <c r="E116" s="16" t="s">
        <v>2</v>
      </c>
      <c r="F116" s="20"/>
      <c r="G116" s="20"/>
      <c r="H116" s="146"/>
    </row>
    <row r="117" spans="1:8" ht="64.5" customHeight="1">
      <c r="A117" s="100" t="s">
        <v>229</v>
      </c>
      <c r="B117" s="110" t="s">
        <v>231</v>
      </c>
      <c r="C117" s="16" t="s">
        <v>165</v>
      </c>
      <c r="D117" s="1" t="s">
        <v>165</v>
      </c>
      <c r="E117" s="16" t="s">
        <v>165</v>
      </c>
      <c r="F117" s="20">
        <v>0</v>
      </c>
      <c r="G117" s="20">
        <f t="shared" si="14"/>
        <v>0</v>
      </c>
      <c r="H117" s="78" t="s">
        <v>237</v>
      </c>
    </row>
    <row r="118" spans="1:8" ht="95.25" customHeight="1">
      <c r="A118" s="184" t="s">
        <v>223</v>
      </c>
      <c r="B118" s="130" t="s">
        <v>232</v>
      </c>
      <c r="C118" s="16" t="s">
        <v>2</v>
      </c>
      <c r="D118" s="98" t="s">
        <v>2</v>
      </c>
      <c r="E118" s="16" t="s">
        <v>2</v>
      </c>
      <c r="F118" s="188">
        <v>330</v>
      </c>
      <c r="G118" s="190">
        <f t="shared" si="14"/>
        <v>268.29268292682929</v>
      </c>
      <c r="H118" s="144" t="s">
        <v>238</v>
      </c>
    </row>
    <row r="119" spans="1:8">
      <c r="A119" s="185"/>
      <c r="B119" s="125" t="s">
        <v>308</v>
      </c>
      <c r="C119" s="16" t="s">
        <v>2</v>
      </c>
      <c r="D119" s="98" t="s">
        <v>2</v>
      </c>
      <c r="E119" s="16" t="s">
        <v>2</v>
      </c>
      <c r="F119" s="189"/>
      <c r="G119" s="191"/>
      <c r="H119" s="146"/>
    </row>
    <row r="120" spans="1:8" ht="15" customHeight="1">
      <c r="A120" s="194" t="s">
        <v>309</v>
      </c>
      <c r="B120" s="130" t="s">
        <v>307</v>
      </c>
      <c r="C120" s="16" t="s">
        <v>2</v>
      </c>
      <c r="D120" s="98" t="s">
        <v>2</v>
      </c>
      <c r="E120" s="16" t="s">
        <v>2</v>
      </c>
      <c r="F120" s="48">
        <v>60</v>
      </c>
      <c r="G120" s="127">
        <f t="shared" ref="G120" si="15">F120/1.23</f>
        <v>48.780487804878049</v>
      </c>
      <c r="H120" s="192"/>
    </row>
    <row r="121" spans="1:8">
      <c r="A121" s="195"/>
      <c r="B121" s="125" t="s">
        <v>310</v>
      </c>
      <c r="C121" s="16" t="s">
        <v>2</v>
      </c>
      <c r="D121" s="98" t="s">
        <v>2</v>
      </c>
      <c r="E121" s="16" t="s">
        <v>2</v>
      </c>
      <c r="F121" s="128"/>
      <c r="G121" s="129"/>
      <c r="H121" s="193"/>
    </row>
    <row r="122" spans="1:8" ht="15" customHeight="1">
      <c r="A122" s="10" t="s">
        <v>125</v>
      </c>
      <c r="B122" s="10"/>
      <c r="C122" s="11"/>
      <c r="D122" s="11"/>
      <c r="E122" s="11"/>
      <c r="F122" s="23"/>
      <c r="G122" s="23"/>
      <c r="H122" s="12"/>
    </row>
    <row r="123" spans="1:8" ht="25.5">
      <c r="A123" s="55" t="s">
        <v>54</v>
      </c>
      <c r="B123" s="104" t="s">
        <v>268</v>
      </c>
      <c r="C123" s="2" t="s">
        <v>2</v>
      </c>
      <c r="D123" s="1" t="s">
        <v>2</v>
      </c>
      <c r="E123" s="2" t="s">
        <v>165</v>
      </c>
      <c r="F123" s="48">
        <v>930</v>
      </c>
      <c r="G123" s="48">
        <f t="shared" ref="G123:G137" si="16">F123/1.23</f>
        <v>756.09756097560978</v>
      </c>
      <c r="H123" s="42" t="s">
        <v>287</v>
      </c>
    </row>
    <row r="124" spans="1:8">
      <c r="A124" s="56" t="s">
        <v>55</v>
      </c>
      <c r="B124" s="102" t="s">
        <v>106</v>
      </c>
      <c r="C124" s="2" t="s">
        <v>165</v>
      </c>
      <c r="D124" s="1" t="s">
        <v>165</v>
      </c>
      <c r="E124" s="2" t="s">
        <v>165</v>
      </c>
      <c r="F124" s="19">
        <v>0</v>
      </c>
      <c r="G124" s="19">
        <v>0</v>
      </c>
      <c r="H124" s="51"/>
    </row>
    <row r="125" spans="1:8" ht="76.5" customHeight="1">
      <c r="A125" s="74" t="s">
        <v>56</v>
      </c>
      <c r="B125" s="104" t="s">
        <v>145</v>
      </c>
      <c r="C125" s="2" t="s">
        <v>2</v>
      </c>
      <c r="D125" s="1" t="s">
        <v>2</v>
      </c>
      <c r="E125" s="2" t="s">
        <v>165</v>
      </c>
      <c r="F125" s="19">
        <v>1670</v>
      </c>
      <c r="G125" s="19">
        <f t="shared" si="16"/>
        <v>1357.7235772357724</v>
      </c>
      <c r="H125" s="76" t="s">
        <v>159</v>
      </c>
    </row>
    <row r="126" spans="1:8" ht="15" customHeight="1">
      <c r="A126" s="6" t="s">
        <v>126</v>
      </c>
      <c r="B126" s="3"/>
      <c r="C126" s="4"/>
      <c r="D126" s="4"/>
      <c r="E126" s="4"/>
      <c r="F126" s="21"/>
      <c r="G126" s="21"/>
      <c r="H126" s="5"/>
    </row>
    <row r="127" spans="1:8" ht="21" customHeight="1">
      <c r="A127" s="55" t="s">
        <v>57</v>
      </c>
      <c r="B127" s="103" t="s">
        <v>107</v>
      </c>
      <c r="C127" s="2" t="s">
        <v>2</v>
      </c>
      <c r="D127" s="1" t="s">
        <v>2</v>
      </c>
      <c r="E127" s="2" t="s">
        <v>2</v>
      </c>
      <c r="F127" s="19">
        <v>320</v>
      </c>
      <c r="G127" s="19">
        <f t="shared" si="16"/>
        <v>260.16260162601628</v>
      </c>
      <c r="H127" s="51"/>
    </row>
    <row r="128" spans="1:8" ht="24" customHeight="1">
      <c r="A128" s="184">
        <v>710</v>
      </c>
      <c r="B128" s="103" t="s">
        <v>301</v>
      </c>
      <c r="C128" s="2" t="s">
        <v>2</v>
      </c>
      <c r="D128" s="1" t="s">
        <v>2</v>
      </c>
      <c r="E128" s="2" t="s">
        <v>7</v>
      </c>
      <c r="F128" s="48">
        <v>520</v>
      </c>
      <c r="G128" s="48">
        <f t="shared" ref="G128" si="17">F128/1.23</f>
        <v>422.76422764227641</v>
      </c>
      <c r="H128" s="186"/>
    </row>
    <row r="129" spans="1:8" ht="19.5" customHeight="1">
      <c r="A129" s="185"/>
      <c r="B129" s="125" t="s">
        <v>306</v>
      </c>
      <c r="C129" s="2" t="s">
        <v>2</v>
      </c>
      <c r="D129" s="1" t="s">
        <v>2</v>
      </c>
      <c r="E129" s="2" t="s">
        <v>2</v>
      </c>
      <c r="F129" s="48" t="s">
        <v>0</v>
      </c>
      <c r="G129" s="48" t="s">
        <v>0</v>
      </c>
      <c r="H129" s="187"/>
    </row>
    <row r="130" spans="1:8" ht="15" customHeight="1">
      <c r="A130" s="10" t="s">
        <v>127</v>
      </c>
      <c r="B130" s="10"/>
      <c r="C130" s="11"/>
      <c r="D130" s="11"/>
      <c r="E130" s="11"/>
      <c r="F130" s="23"/>
      <c r="G130" s="23"/>
      <c r="H130" s="12"/>
    </row>
    <row r="131" spans="1:8">
      <c r="A131" s="55" t="s">
        <v>58</v>
      </c>
      <c r="B131" s="104" t="s">
        <v>140</v>
      </c>
      <c r="C131" s="2" t="s">
        <v>2</v>
      </c>
      <c r="D131" s="1" t="s">
        <v>2</v>
      </c>
      <c r="E131" s="2" t="s">
        <v>2</v>
      </c>
      <c r="F131" s="19">
        <v>230</v>
      </c>
      <c r="G131" s="19">
        <f t="shared" si="16"/>
        <v>186.99186991869919</v>
      </c>
      <c r="H131" s="52" t="s">
        <v>171</v>
      </c>
    </row>
    <row r="132" spans="1:8" ht="39" customHeight="1">
      <c r="A132" s="136" t="s">
        <v>59</v>
      </c>
      <c r="B132" s="103" t="s">
        <v>269</v>
      </c>
      <c r="C132" s="2" t="s">
        <v>2</v>
      </c>
      <c r="D132" s="1" t="s">
        <v>2</v>
      </c>
      <c r="E132" s="2" t="s">
        <v>2</v>
      </c>
      <c r="F132" s="19">
        <v>3420</v>
      </c>
      <c r="G132" s="19">
        <f t="shared" si="16"/>
        <v>2780.4878048780488</v>
      </c>
      <c r="H132" s="134" t="s">
        <v>288</v>
      </c>
    </row>
    <row r="133" spans="1:8">
      <c r="A133" s="137"/>
      <c r="B133" s="105" t="s">
        <v>139</v>
      </c>
      <c r="C133" s="2" t="s">
        <v>2</v>
      </c>
      <c r="D133" s="1" t="s">
        <v>2</v>
      </c>
      <c r="E133" s="2" t="s">
        <v>2</v>
      </c>
      <c r="F133" s="19" t="s">
        <v>0</v>
      </c>
      <c r="G133" s="19" t="s">
        <v>0</v>
      </c>
      <c r="H133" s="169"/>
    </row>
    <row r="134" spans="1:8">
      <c r="A134" s="138"/>
      <c r="B134" s="106" t="s">
        <v>228</v>
      </c>
      <c r="C134" s="16" t="s">
        <v>2</v>
      </c>
      <c r="D134" s="1" t="s">
        <v>2</v>
      </c>
      <c r="E134" s="16" t="s">
        <v>2</v>
      </c>
      <c r="F134" s="20">
        <v>0</v>
      </c>
      <c r="G134" s="20">
        <v>0</v>
      </c>
      <c r="H134" s="135"/>
    </row>
    <row r="135" spans="1:8" ht="25.5">
      <c r="A135" s="55" t="s">
        <v>60</v>
      </c>
      <c r="B135" s="103" t="s">
        <v>108</v>
      </c>
      <c r="C135" s="2" t="s">
        <v>2</v>
      </c>
      <c r="D135" s="1" t="s">
        <v>2</v>
      </c>
      <c r="E135" s="2" t="s">
        <v>2</v>
      </c>
      <c r="F135" s="19">
        <v>520</v>
      </c>
      <c r="G135" s="19">
        <f t="shared" si="16"/>
        <v>422.76422764227641</v>
      </c>
      <c r="H135" s="51" t="s">
        <v>289</v>
      </c>
    </row>
    <row r="136" spans="1:8" ht="43.5" customHeight="1">
      <c r="A136" s="74" t="s">
        <v>61</v>
      </c>
      <c r="B136" s="104" t="s">
        <v>62</v>
      </c>
      <c r="C136" s="2" t="s">
        <v>2</v>
      </c>
      <c r="D136" s="1" t="s">
        <v>2</v>
      </c>
      <c r="E136" s="2" t="s">
        <v>165</v>
      </c>
      <c r="F136" s="19">
        <v>1670</v>
      </c>
      <c r="G136" s="19">
        <f t="shared" si="16"/>
        <v>1357.7235772357724</v>
      </c>
      <c r="H136" s="86" t="s">
        <v>160</v>
      </c>
    </row>
    <row r="137" spans="1:8" ht="174.75" customHeight="1">
      <c r="A137" s="75" t="s">
        <v>63</v>
      </c>
      <c r="B137" s="113" t="s">
        <v>198</v>
      </c>
      <c r="C137" s="49" t="s">
        <v>2</v>
      </c>
      <c r="D137" s="1" t="s">
        <v>2</v>
      </c>
      <c r="E137" s="49" t="s">
        <v>165</v>
      </c>
      <c r="F137" s="20">
        <v>830</v>
      </c>
      <c r="G137" s="20">
        <f t="shared" si="16"/>
        <v>674.79674796747963</v>
      </c>
      <c r="H137" s="76" t="s">
        <v>161</v>
      </c>
    </row>
    <row r="138" spans="1:8" ht="15" customHeight="1">
      <c r="A138" s="13" t="s">
        <v>270</v>
      </c>
      <c r="B138" s="13"/>
      <c r="C138" s="14"/>
      <c r="D138" s="14"/>
      <c r="E138" s="14"/>
      <c r="F138" s="24"/>
      <c r="G138" s="24"/>
      <c r="H138" s="15"/>
    </row>
    <row r="139" spans="1:8" ht="25.5">
      <c r="A139" s="56" t="s">
        <v>64</v>
      </c>
      <c r="B139" s="102" t="s">
        <v>109</v>
      </c>
      <c r="C139" s="2" t="s">
        <v>7</v>
      </c>
      <c r="D139" s="1" t="s">
        <v>7</v>
      </c>
      <c r="E139" s="2" t="s">
        <v>7</v>
      </c>
      <c r="F139" s="19">
        <v>0</v>
      </c>
      <c r="G139" s="19">
        <v>0</v>
      </c>
      <c r="H139" s="51" t="s">
        <v>271</v>
      </c>
    </row>
    <row r="140" spans="1:8" ht="63.75">
      <c r="A140" s="55" t="s">
        <v>65</v>
      </c>
      <c r="B140" s="103" t="s">
        <v>110</v>
      </c>
      <c r="C140" s="2" t="s">
        <v>2</v>
      </c>
      <c r="D140" s="1" t="s">
        <v>2</v>
      </c>
      <c r="E140" s="2" t="s">
        <v>2</v>
      </c>
      <c r="F140" s="19">
        <v>270</v>
      </c>
      <c r="G140" s="19">
        <f t="shared" ref="G140:G142" si="18">F140/1.23</f>
        <v>219.51219512195124</v>
      </c>
      <c r="H140" s="38" t="s">
        <v>144</v>
      </c>
    </row>
    <row r="141" spans="1:8" ht="63.75">
      <c r="A141" s="84" t="s">
        <v>66</v>
      </c>
      <c r="B141" s="103" t="s">
        <v>111</v>
      </c>
      <c r="C141" s="2" t="s">
        <v>165</v>
      </c>
      <c r="D141" s="1" t="s">
        <v>165</v>
      </c>
      <c r="E141" s="2" t="s">
        <v>165</v>
      </c>
      <c r="F141" s="19">
        <v>0</v>
      </c>
      <c r="G141" s="19">
        <f t="shared" si="18"/>
        <v>0</v>
      </c>
      <c r="H141" s="86" t="s">
        <v>290</v>
      </c>
    </row>
    <row r="142" spans="1:8" ht="39" thickBot="1">
      <c r="A142" s="74" t="s">
        <v>67</v>
      </c>
      <c r="B142" s="103" t="s">
        <v>128</v>
      </c>
      <c r="C142" s="16" t="s">
        <v>2</v>
      </c>
      <c r="D142" s="1" t="s">
        <v>2</v>
      </c>
      <c r="E142" s="2" t="s">
        <v>2</v>
      </c>
      <c r="F142" s="19">
        <v>680</v>
      </c>
      <c r="G142" s="19">
        <f t="shared" si="18"/>
        <v>552.84552845528458</v>
      </c>
      <c r="H142" s="86" t="s">
        <v>291</v>
      </c>
    </row>
    <row r="143" spans="1:8">
      <c r="A143" s="58" t="s">
        <v>129</v>
      </c>
      <c r="B143" s="67"/>
      <c r="C143" s="4"/>
      <c r="D143" s="4"/>
      <c r="E143" s="4"/>
      <c r="F143" s="21"/>
      <c r="G143" s="21"/>
      <c r="H143" s="5"/>
    </row>
    <row r="144" spans="1:8" ht="25.5">
      <c r="A144" s="74" t="s">
        <v>68</v>
      </c>
      <c r="B144" s="104" t="s">
        <v>272</v>
      </c>
      <c r="C144" s="2" t="s">
        <v>2</v>
      </c>
      <c r="D144" s="1" t="s">
        <v>2</v>
      </c>
      <c r="E144" s="2" t="s">
        <v>2</v>
      </c>
      <c r="F144" s="19">
        <v>1250</v>
      </c>
      <c r="G144" s="19">
        <f t="shared" ref="G144:G145" si="19">F144/1.23</f>
        <v>1016.260162601626</v>
      </c>
      <c r="H144" s="76" t="s">
        <v>143</v>
      </c>
    </row>
    <row r="145" spans="1:8" ht="25.5">
      <c r="A145" s="56" t="s">
        <v>69</v>
      </c>
      <c r="B145" s="102" t="s">
        <v>112</v>
      </c>
      <c r="C145" s="2" t="s">
        <v>165</v>
      </c>
      <c r="D145" s="1" t="s">
        <v>165</v>
      </c>
      <c r="E145" s="2" t="s">
        <v>165</v>
      </c>
      <c r="F145" s="19">
        <v>0</v>
      </c>
      <c r="G145" s="19">
        <f t="shared" si="19"/>
        <v>0</v>
      </c>
      <c r="H145" s="51"/>
    </row>
    <row r="146" spans="1:8" ht="15" customHeight="1">
      <c r="A146" s="10" t="s">
        <v>130</v>
      </c>
      <c r="B146" s="10"/>
      <c r="C146" s="11"/>
      <c r="D146" s="11"/>
      <c r="E146" s="11"/>
      <c r="F146" s="23"/>
      <c r="G146" s="23"/>
      <c r="H146" s="12"/>
    </row>
    <row r="147" spans="1:8">
      <c r="A147" s="61" t="s">
        <v>196</v>
      </c>
      <c r="B147" s="114" t="s">
        <v>197</v>
      </c>
      <c r="C147" s="49" t="s">
        <v>2</v>
      </c>
      <c r="D147" s="1" t="s">
        <v>2</v>
      </c>
      <c r="E147" s="49" t="s">
        <v>2</v>
      </c>
      <c r="F147" s="48">
        <v>200</v>
      </c>
      <c r="G147" s="48">
        <f>F147/1.23</f>
        <v>162.60162601626016</v>
      </c>
      <c r="H147" s="50" t="s">
        <v>243</v>
      </c>
    </row>
    <row r="148" spans="1:8">
      <c r="A148" s="56" t="s">
        <v>70</v>
      </c>
      <c r="B148" s="97" t="s">
        <v>217</v>
      </c>
      <c r="C148" s="2" t="s">
        <v>7</v>
      </c>
      <c r="D148" s="1" t="s">
        <v>7</v>
      </c>
      <c r="E148" s="2" t="s">
        <v>7</v>
      </c>
      <c r="F148" s="48">
        <v>0</v>
      </c>
      <c r="G148" s="48">
        <v>0</v>
      </c>
      <c r="H148" s="50"/>
    </row>
    <row r="149" spans="1:8" ht="102.75" customHeight="1">
      <c r="A149" s="85" t="s">
        <v>218</v>
      </c>
      <c r="B149" s="103" t="s">
        <v>219</v>
      </c>
      <c r="C149" s="49" t="s">
        <v>165</v>
      </c>
      <c r="D149" s="1" t="s">
        <v>165</v>
      </c>
      <c r="E149" s="49" t="s">
        <v>165</v>
      </c>
      <c r="F149" s="48">
        <v>0</v>
      </c>
      <c r="G149" s="48">
        <f t="shared" ref="G149" si="20">F149/1.23</f>
        <v>0</v>
      </c>
      <c r="H149" s="119" t="s">
        <v>294</v>
      </c>
    </row>
    <row r="150" spans="1:8" ht="38.25">
      <c r="A150" s="56" t="s">
        <v>71</v>
      </c>
      <c r="B150" s="102" t="s">
        <v>164</v>
      </c>
      <c r="C150" s="2" t="s">
        <v>165</v>
      </c>
      <c r="D150" s="1" t="s">
        <v>165</v>
      </c>
      <c r="E150" s="2" t="s">
        <v>165</v>
      </c>
      <c r="F150" s="19">
        <v>0</v>
      </c>
      <c r="G150" s="19">
        <f t="shared" ref="G150:G151" si="21">F150/1.23</f>
        <v>0</v>
      </c>
      <c r="H150" s="87" t="s">
        <v>292</v>
      </c>
    </row>
    <row r="151" spans="1:8" ht="66" customHeight="1">
      <c r="A151" s="84" t="s">
        <v>72</v>
      </c>
      <c r="B151" s="103" t="s">
        <v>73</v>
      </c>
      <c r="C151" s="2" t="s">
        <v>165</v>
      </c>
      <c r="D151" s="1" t="s">
        <v>165</v>
      </c>
      <c r="E151" s="2" t="s">
        <v>165</v>
      </c>
      <c r="F151" s="19">
        <v>0</v>
      </c>
      <c r="G151" s="19">
        <f t="shared" si="21"/>
        <v>0</v>
      </c>
      <c r="H151" s="82" t="s">
        <v>162</v>
      </c>
    </row>
    <row r="152" spans="1:8">
      <c r="A152" s="84" t="s">
        <v>74</v>
      </c>
      <c r="B152" s="104" t="s">
        <v>75</v>
      </c>
      <c r="C152" s="2" t="s">
        <v>2</v>
      </c>
      <c r="D152" s="1" t="s">
        <v>2</v>
      </c>
      <c r="E152" s="2" t="s">
        <v>165</v>
      </c>
      <c r="F152" s="20">
        <v>370</v>
      </c>
      <c r="G152" s="20">
        <f t="shared" ref="G152:G157" si="22">F152/1.23</f>
        <v>300.8130081300813</v>
      </c>
      <c r="H152" s="83" t="s">
        <v>172</v>
      </c>
    </row>
    <row r="153" spans="1:8" ht="15" customHeight="1">
      <c r="A153" s="10" t="s">
        <v>131</v>
      </c>
      <c r="B153" s="10"/>
      <c r="C153" s="11"/>
      <c r="D153" s="11"/>
      <c r="E153" s="11"/>
      <c r="F153" s="23"/>
      <c r="G153" s="23"/>
      <c r="H153" s="12"/>
    </row>
    <row r="154" spans="1:8">
      <c r="A154" s="56" t="s">
        <v>76</v>
      </c>
      <c r="B154" s="102" t="s">
        <v>77</v>
      </c>
      <c r="C154" s="2" t="s">
        <v>165</v>
      </c>
      <c r="D154" s="1" t="s">
        <v>165</v>
      </c>
      <c r="E154" s="2" t="s">
        <v>165</v>
      </c>
      <c r="F154" s="19">
        <v>0</v>
      </c>
      <c r="G154" s="19">
        <v>0</v>
      </c>
      <c r="H154" s="51" t="s">
        <v>293</v>
      </c>
    </row>
    <row r="155" spans="1:8" ht="140.25" customHeight="1">
      <c r="A155" s="136" t="s">
        <v>78</v>
      </c>
      <c r="B155" s="104" t="s">
        <v>113</v>
      </c>
      <c r="C155" s="2" t="s">
        <v>2</v>
      </c>
      <c r="D155" s="1" t="s">
        <v>2</v>
      </c>
      <c r="E155" s="2"/>
      <c r="F155" s="20">
        <v>1300</v>
      </c>
      <c r="G155" s="20">
        <f t="shared" si="22"/>
        <v>1056.9105691056911</v>
      </c>
      <c r="H155" s="167" t="s">
        <v>273</v>
      </c>
    </row>
    <row r="156" spans="1:8">
      <c r="A156" s="138"/>
      <c r="B156" s="106" t="s">
        <v>227</v>
      </c>
      <c r="C156" s="16" t="s">
        <v>2</v>
      </c>
      <c r="D156" s="1"/>
      <c r="E156" s="16"/>
      <c r="F156" s="20">
        <v>0</v>
      </c>
      <c r="G156" s="20">
        <v>0</v>
      </c>
      <c r="H156" s="168"/>
    </row>
    <row r="157" spans="1:8" ht="114.75">
      <c r="A157" s="55" t="s">
        <v>79</v>
      </c>
      <c r="B157" s="102" t="s">
        <v>146</v>
      </c>
      <c r="C157" s="16" t="s">
        <v>2</v>
      </c>
      <c r="D157" s="1" t="s">
        <v>2</v>
      </c>
      <c r="E157" s="16" t="s">
        <v>165</v>
      </c>
      <c r="F157" s="48">
        <v>5640</v>
      </c>
      <c r="G157" s="48">
        <f t="shared" si="22"/>
        <v>4585.3658536585363</v>
      </c>
      <c r="H157" s="51" t="s">
        <v>274</v>
      </c>
    </row>
    <row r="158" spans="1:8" ht="15" customHeight="1">
      <c r="A158" s="10" t="s">
        <v>131</v>
      </c>
      <c r="B158" s="10"/>
      <c r="C158" s="11"/>
      <c r="D158" s="11"/>
      <c r="E158" s="11"/>
      <c r="F158" s="23"/>
      <c r="G158" s="23"/>
      <c r="H158" s="12"/>
    </row>
    <row r="159" spans="1:8">
      <c r="A159" s="56" t="s">
        <v>80</v>
      </c>
      <c r="B159" s="102" t="s">
        <v>81</v>
      </c>
      <c r="C159" s="2" t="s">
        <v>165</v>
      </c>
      <c r="D159" s="1" t="s">
        <v>165</v>
      </c>
      <c r="E159" s="2" t="s">
        <v>165</v>
      </c>
      <c r="F159" s="19">
        <v>0</v>
      </c>
      <c r="G159" s="19">
        <v>0</v>
      </c>
      <c r="H159" s="51"/>
    </row>
    <row r="160" spans="1:8">
      <c r="A160" s="56" t="s">
        <v>82</v>
      </c>
      <c r="B160" s="113" t="s">
        <v>147</v>
      </c>
      <c r="C160" s="2" t="s">
        <v>165</v>
      </c>
      <c r="D160" s="1" t="s">
        <v>165</v>
      </c>
      <c r="E160" s="2" t="s">
        <v>165</v>
      </c>
      <c r="F160" s="19">
        <v>0</v>
      </c>
      <c r="G160" s="19">
        <v>0</v>
      </c>
      <c r="H160" s="51"/>
    </row>
    <row r="161" spans="1:8">
      <c r="A161" s="56" t="s">
        <v>83</v>
      </c>
      <c r="B161" s="102" t="s">
        <v>84</v>
      </c>
      <c r="C161" s="2" t="s">
        <v>165</v>
      </c>
      <c r="D161" s="1" t="s">
        <v>165</v>
      </c>
      <c r="E161" s="2" t="s">
        <v>165</v>
      </c>
      <c r="F161" s="19">
        <v>0</v>
      </c>
      <c r="G161" s="19">
        <v>0</v>
      </c>
      <c r="H161" s="51"/>
    </row>
    <row r="162" spans="1:8">
      <c r="A162" s="56" t="s">
        <v>85</v>
      </c>
      <c r="B162" s="102" t="s">
        <v>275</v>
      </c>
      <c r="C162" s="2" t="s">
        <v>165</v>
      </c>
      <c r="D162" s="1" t="s">
        <v>165</v>
      </c>
      <c r="E162" s="2" t="s">
        <v>165</v>
      </c>
      <c r="F162" s="19">
        <v>0</v>
      </c>
      <c r="G162" s="19">
        <v>0</v>
      </c>
      <c r="H162" s="51"/>
    </row>
    <row r="163" spans="1:8">
      <c r="A163" s="179" t="s">
        <v>166</v>
      </c>
      <c r="B163" s="180"/>
      <c r="C163" s="180"/>
      <c r="D163" s="180"/>
      <c r="E163" s="180"/>
      <c r="F163" s="180"/>
      <c r="G163" s="180"/>
      <c r="H163" s="181"/>
    </row>
    <row r="164" spans="1:8" ht="25.5">
      <c r="A164" s="62" t="s">
        <v>169</v>
      </c>
      <c r="B164" s="113" t="s">
        <v>170</v>
      </c>
      <c r="C164" s="18" t="s">
        <v>165</v>
      </c>
      <c r="D164" s="1" t="s">
        <v>165</v>
      </c>
      <c r="E164" s="18" t="s">
        <v>165</v>
      </c>
      <c r="F164" s="25">
        <v>0</v>
      </c>
      <c r="G164" s="25">
        <v>0</v>
      </c>
      <c r="H164" s="43"/>
    </row>
    <row r="165" spans="1:8">
      <c r="A165" s="63" t="s">
        <v>167</v>
      </c>
      <c r="B165" s="115" t="s">
        <v>168</v>
      </c>
      <c r="C165" s="16" t="s">
        <v>2</v>
      </c>
      <c r="D165" s="1" t="s">
        <v>2</v>
      </c>
      <c r="E165" s="16" t="s">
        <v>2</v>
      </c>
      <c r="F165" s="120">
        <v>-720</v>
      </c>
      <c r="G165" s="120">
        <f>F165/1.23</f>
        <v>-585.36585365853659</v>
      </c>
      <c r="H165" s="40"/>
    </row>
    <row r="166" spans="1:8" ht="25.5">
      <c r="A166" s="64" t="s">
        <v>179</v>
      </c>
      <c r="B166" s="113" t="s">
        <v>180</v>
      </c>
      <c r="C166" s="16" t="s">
        <v>2</v>
      </c>
      <c r="D166" s="1" t="s">
        <v>2</v>
      </c>
      <c r="E166" s="16" t="s">
        <v>2</v>
      </c>
      <c r="F166" s="20">
        <v>519</v>
      </c>
      <c r="G166" s="20">
        <f>F166/1.23</f>
        <v>421.95121951219511</v>
      </c>
      <c r="H166" s="40"/>
    </row>
    <row r="167" spans="1:8" ht="51">
      <c r="A167" s="64" t="s">
        <v>181</v>
      </c>
      <c r="B167" s="115" t="s">
        <v>183</v>
      </c>
      <c r="C167" s="16" t="s">
        <v>2</v>
      </c>
      <c r="D167" s="1" t="s">
        <v>2</v>
      </c>
      <c r="E167" s="16" t="s">
        <v>2</v>
      </c>
      <c r="F167" s="20">
        <v>1578</v>
      </c>
      <c r="G167" s="20">
        <f>F167/1.23</f>
        <v>1282.9268292682927</v>
      </c>
      <c r="H167" s="40" t="s">
        <v>235</v>
      </c>
    </row>
    <row r="168" spans="1:8" ht="51">
      <c r="A168" s="64" t="s">
        <v>182</v>
      </c>
      <c r="B168" s="116" t="s">
        <v>184</v>
      </c>
      <c r="C168" s="16" t="s">
        <v>2</v>
      </c>
      <c r="D168" s="1" t="s">
        <v>2</v>
      </c>
      <c r="E168" s="16" t="s">
        <v>2</v>
      </c>
      <c r="F168" s="121">
        <v>3097</v>
      </c>
      <c r="G168" s="20">
        <f>F168/1.23</f>
        <v>2517.8861788617887</v>
      </c>
      <c r="H168" s="40" t="s">
        <v>236</v>
      </c>
    </row>
    <row r="169" spans="1:8">
      <c r="A169" s="179" t="s">
        <v>86</v>
      </c>
      <c r="B169" s="180"/>
      <c r="C169" s="180"/>
      <c r="D169" s="180"/>
      <c r="E169" s="180"/>
      <c r="F169" s="180"/>
      <c r="G169" s="180"/>
      <c r="H169" s="181"/>
    </row>
    <row r="170" spans="1:8" ht="25.5">
      <c r="A170" s="55" t="s">
        <v>87</v>
      </c>
      <c r="B170" s="115" t="s">
        <v>185</v>
      </c>
      <c r="C170" s="2" t="s">
        <v>2</v>
      </c>
      <c r="D170" s="1" t="s">
        <v>2</v>
      </c>
      <c r="E170" s="2" t="s">
        <v>2</v>
      </c>
      <c r="F170" s="19">
        <v>0</v>
      </c>
      <c r="G170" s="19">
        <v>0</v>
      </c>
      <c r="H170" s="51"/>
    </row>
    <row r="171" spans="1:8" ht="15.75" thickBot="1">
      <c r="A171" s="65" t="s">
        <v>88</v>
      </c>
      <c r="B171" s="117" t="s">
        <v>186</v>
      </c>
      <c r="C171" s="44" t="s">
        <v>2</v>
      </c>
      <c r="D171" s="45" t="s">
        <v>2</v>
      </c>
      <c r="E171" s="44" t="s">
        <v>2</v>
      </c>
      <c r="F171" s="46">
        <v>0</v>
      </c>
      <c r="G171" s="46">
        <v>0</v>
      </c>
      <c r="H171" s="47"/>
    </row>
  </sheetData>
  <mergeCells count="62">
    <mergeCell ref="A169:H169"/>
    <mergeCell ref="A163:H163"/>
    <mergeCell ref="A70:A72"/>
    <mergeCell ref="H70:H72"/>
    <mergeCell ref="A73:A75"/>
    <mergeCell ref="H93:H94"/>
    <mergeCell ref="A128:A129"/>
    <mergeCell ref="H128:H129"/>
    <mergeCell ref="A118:A119"/>
    <mergeCell ref="H118:H119"/>
    <mergeCell ref="F118:F119"/>
    <mergeCell ref="G118:G119"/>
    <mergeCell ref="H120:H121"/>
    <mergeCell ref="A120:A121"/>
    <mergeCell ref="A68:A69"/>
    <mergeCell ref="H73:H75"/>
    <mergeCell ref="H68:H69"/>
    <mergeCell ref="H155:H156"/>
    <mergeCell ref="A155:A156"/>
    <mergeCell ref="A132:A134"/>
    <mergeCell ref="H132:H134"/>
    <mergeCell ref="A83:A85"/>
    <mergeCell ref="H83:H85"/>
    <mergeCell ref="A91:A92"/>
    <mergeCell ref="H91:H92"/>
    <mergeCell ref="H115:H116"/>
    <mergeCell ref="A110:A112"/>
    <mergeCell ref="H110:H112"/>
    <mergeCell ref="A115:A116"/>
    <mergeCell ref="A93:A94"/>
    <mergeCell ref="H24:H25"/>
    <mergeCell ref="H31:H32"/>
    <mergeCell ref="H33:H34"/>
    <mergeCell ref="A38:A39"/>
    <mergeCell ref="H38:H39"/>
    <mergeCell ref="A24:A25"/>
    <mergeCell ref="A31:A32"/>
    <mergeCell ref="A33:A34"/>
    <mergeCell ref="A28:A30"/>
    <mergeCell ref="A35:A37"/>
    <mergeCell ref="H35:H37"/>
    <mergeCell ref="H28:H30"/>
    <mergeCell ref="H26:H27"/>
    <mergeCell ref="F5:G6"/>
    <mergeCell ref="C5:C6"/>
    <mergeCell ref="D5:D6"/>
    <mergeCell ref="E5:E6"/>
    <mergeCell ref="A7:B7"/>
    <mergeCell ref="A63:A66"/>
    <mergeCell ref="H63:H66"/>
    <mergeCell ref="A59:A61"/>
    <mergeCell ref="H59:H61"/>
    <mergeCell ref="B59:B60"/>
    <mergeCell ref="B63:B64"/>
    <mergeCell ref="A45:A47"/>
    <mergeCell ref="H46:H47"/>
    <mergeCell ref="A26:A27"/>
    <mergeCell ref="A40:A43"/>
    <mergeCell ref="B54:B55"/>
    <mergeCell ref="A54:A56"/>
    <mergeCell ref="H54:H56"/>
    <mergeCell ref="H40:H43"/>
  </mergeCells>
  <pageMargins left="0.7" right="0.7" top="0.75" bottom="0.75" header="0.3" footer="0.3"/>
  <pageSetup scale="7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48AEF94349E60D4CA0880A722E36AF5F" ma:contentTypeVersion="2" ma:contentTypeDescription="Ein neues Dokument erstellen." ma:contentTypeScope="" ma:versionID="f57e38289c291b77940bf83c3e6d286c">
  <xsd:schema xmlns:xsd="http://www.w3.org/2001/XMLSchema" xmlns:xs="http://www.w3.org/2001/XMLSchema" xmlns:p="http://schemas.microsoft.com/office/2006/metadata/properties" xmlns:ns3="03fc7418-fcb7-4131-b7e2-15211292b236" targetNamespace="http://schemas.microsoft.com/office/2006/metadata/properties" ma:root="true" ma:fieldsID="0b999fe35cb90338f87502230565b323" ns3:_="">
    <xsd:import namespace="03fc7418-fcb7-4131-b7e2-15211292b236"/>
    <xsd:element name="properties">
      <xsd:complexType>
        <xsd:sequence>
          <xsd:element name="documentManagement">
            <xsd:complexType>
              <xsd:all>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3fc7418-fcb7-4131-b7e2-15211292b23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94BC789-D074-4F97-93D5-44BE7224E6E8}">
  <ds:schemaRefs>
    <ds:schemaRef ds:uri="http://purl.org/dc/terms/"/>
    <ds:schemaRef ds:uri="03fc7418-fcb7-4131-b7e2-15211292b236"/>
    <ds:schemaRef ds:uri="http://purl.org/dc/dcmitype/"/>
    <ds:schemaRef ds:uri="http://schemas.microsoft.com/office/infopath/2007/PartnerControls"/>
    <ds:schemaRef ds:uri="http://schemas.microsoft.com/office/2006/documentManagement/types"/>
    <ds:schemaRef ds:uri="http://purl.org/dc/elements/1.1/"/>
    <ds:schemaRef ds:uri="http://schemas.microsoft.com/office/2006/metadata/properties"/>
    <ds:schemaRef ds:uri="http://schemas.openxmlformats.org/package/2006/metadata/core-properties"/>
    <ds:schemaRef ds:uri="http://www.w3.org/XML/1998/namespace"/>
  </ds:schemaRefs>
</ds:datastoreItem>
</file>

<file path=customXml/itemProps2.xml><?xml version="1.0" encoding="utf-8"?>
<ds:datastoreItem xmlns:ds="http://schemas.openxmlformats.org/officeDocument/2006/customXml" ds:itemID="{815E9369-F5D2-4BBF-9CA7-1663BFFC5C4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3fc7418-fcb7-4131-b7e2-15211292b23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FF15AA4-DFCF-48B0-9B57-EAB61AAF452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i20</vt:lpstr>
      <vt:lpstr>'i20'!Print_Area</vt:lpstr>
      <vt:lpstr>'i20'!Print_Titles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Cebola Filipe, C1-P-IB</cp:lastModifiedBy>
  <dcterms:created xsi:type="dcterms:W3CDTF">2021-02-08T10:23:04Z</dcterms:created>
  <dcterms:modified xsi:type="dcterms:W3CDTF">2024-09-24T08:27:45Z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0x01010048AEF94349E60D4CA0880A722E36AF5F</vt:lpwstr>
  </property>
</Properties>
</file>